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petranossian/Desktop/SKÖ_Nossian/Hundesport/Rally Obedience/FCI RO WM Ausscheidung 2026/"/>
    </mc:Choice>
  </mc:AlternateContent>
  <xr:revisionPtr revIDLastSave="0" documentId="13_ncr:1_{AE75F5F9-2569-A943-89DC-4FE1816E38E3}" xr6:coauthVersionLast="47" xr6:coauthVersionMax="47" xr10:uidLastSave="{00000000-0000-0000-0000-000000000000}"/>
  <bookViews>
    <workbookView xWindow="7400" yWindow="1140" windowWidth="19440" windowHeight="20400" xr2:uid="{00000000-000D-0000-FFFF-FFFF00000000}"/>
  </bookViews>
  <sheets>
    <sheet name="Parcour" sheetId="1" r:id="rId1"/>
    <sheet name="Schilder" sheetId="2" r:id="rId2"/>
  </sheets>
  <definedNames>
    <definedName name="_xlnm.Print_Area" localSheetId="0">Parcour!$A$1:$AD$51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4" i="1" l="1"/>
  <c r="AG3" i="1"/>
  <c r="C44" i="1" s="1"/>
  <c r="AG4" i="1"/>
  <c r="C45" i="1" s="1"/>
  <c r="AG5" i="1"/>
  <c r="C46" i="1" s="1"/>
  <c r="AG6" i="1"/>
  <c r="AG7" i="1"/>
  <c r="C48" i="1" s="1"/>
  <c r="AG8" i="1"/>
  <c r="C49" i="1" s="1"/>
  <c r="AG9" i="1"/>
  <c r="C50" i="1" s="1"/>
  <c r="AG10" i="1"/>
  <c r="J45" i="1" s="1"/>
  <c r="AG11" i="1"/>
  <c r="AG12" i="1"/>
  <c r="J47" i="1" s="1"/>
  <c r="AG13" i="1"/>
  <c r="J48" i="1" s="1"/>
  <c r="AG14" i="1"/>
  <c r="J49" i="1" s="1"/>
  <c r="AG15" i="1"/>
  <c r="J50" i="1" s="1"/>
  <c r="AG16" i="1"/>
  <c r="AG17" i="1"/>
  <c r="Q46" i="1" s="1"/>
  <c r="AG18" i="1"/>
  <c r="Q47" i="1" s="1"/>
  <c r="AG19" i="1"/>
  <c r="Q48" i="1" s="1"/>
  <c r="AG20" i="1"/>
  <c r="Q49" i="1" s="1"/>
  <c r="X50" i="1"/>
  <c r="P50" i="1"/>
  <c r="I50" i="1"/>
  <c r="B50" i="1"/>
  <c r="X49" i="1"/>
  <c r="P49" i="1"/>
  <c r="I49" i="1"/>
  <c r="B49" i="1"/>
  <c r="X48" i="1"/>
  <c r="P48" i="1"/>
  <c r="I48" i="1"/>
  <c r="B48" i="1"/>
  <c r="X47" i="1"/>
  <c r="P47" i="1"/>
  <c r="I47" i="1"/>
  <c r="B47" i="1"/>
  <c r="X46" i="1"/>
  <c r="P46" i="1"/>
  <c r="I46" i="1"/>
  <c r="B46" i="1"/>
  <c r="X45" i="1"/>
  <c r="P45" i="1"/>
  <c r="I45" i="1"/>
  <c r="B45" i="1"/>
  <c r="AG27" i="1"/>
  <c r="Y50" i="1" s="1"/>
  <c r="AG26" i="1"/>
  <c r="Y49" i="1" s="1"/>
  <c r="AG25" i="1"/>
  <c r="Y48" i="1" s="1"/>
  <c r="AG24" i="1"/>
  <c r="Y47" i="1" s="1"/>
  <c r="AG23" i="1"/>
  <c r="Y46" i="1" s="1"/>
  <c r="AG22" i="1"/>
  <c r="Y45" i="1" s="1"/>
  <c r="AG21" i="1"/>
  <c r="Q50" i="1" s="1"/>
  <c r="Q45" i="1"/>
  <c r="J46" i="1"/>
  <c r="C47" i="1"/>
</calcChain>
</file>

<file path=xl/sharedStrings.xml><?xml version="1.0" encoding="utf-8"?>
<sst xmlns="http://schemas.openxmlformats.org/spreadsheetml/2006/main" count="425" uniqueCount="382">
  <si>
    <t xml:space="preserve">                               Hinweise</t>
  </si>
  <si>
    <t>Verein</t>
  </si>
  <si>
    <t>Rally Obedience Parcours Klasse B</t>
  </si>
  <si>
    <t>Datum</t>
  </si>
  <si>
    <t>Stat</t>
  </si>
  <si>
    <t>Nr</t>
  </si>
  <si>
    <t>Schild</t>
  </si>
  <si>
    <t xml:space="preserve"> </t>
  </si>
  <si>
    <t>hier darf belohnt werden</t>
  </si>
  <si>
    <t>Richter:</t>
  </si>
  <si>
    <t>Richtername</t>
  </si>
  <si>
    <t>Stationsnummer:</t>
  </si>
  <si>
    <t>Stat.</t>
  </si>
  <si>
    <t xml:space="preserve">     </t>
  </si>
  <si>
    <t xml:space="preserve">   *    stationäre Übung Typ A</t>
  </si>
  <si>
    <t>Nachdem der Wertungsrichter den Parcours freigegeben hat, überquert das Team die Startlinie im Tempo normal. Das Team muss vorher keine neue Grundstellung einnehmen, sondern kann sofort nach der Vorbereitung starten. Das Richten und Zeitnehmen beginnt, wenn das Team die Startlinie überschreitet.</t>
  </si>
  <si>
    <t>Z</t>
  </si>
  <si>
    <t>Ziel</t>
  </si>
  <si>
    <t>Sobald das Team links vom Schild die Ziellinie überschreitet, wird die Zeit gestoppt und die Laufzeit ermittelt. Die Bewertung endet nach Überschreiten der Ziellinie. Danach darf der Hund ausgiebig belohnt werden durch Streicheln, Spielen und auch mit Leckerlis und Spielzeug.</t>
  </si>
  <si>
    <t>Za</t>
  </si>
  <si>
    <t>Zusatzschild Za Hund rechts herum Halt*</t>
  </si>
  <si>
    <t xml:space="preserve">Der HF gibt dem Hund das Signal, sich aus dem Vorsitzen rechts herum um den HF zu bewegen. Wenn der Hund links vom HF angekommen ist, setzt der Hund sich in die Grundstellung. Aus der Grundstellung geht das Team zur nächsten Station. Während der Hund die Übung ausführt, darf der HF seine Füße nicht bewegen. Die Bewertung der Übung fließt in die Bewertung für das Hauptschild mit ein. </t>
  </si>
  <si>
    <t>Zb</t>
  </si>
  <si>
    <t>Zusatzschild Zb Hund links herum Halt*</t>
  </si>
  <si>
    <t>Der HF gibt dem Hund das Signal, sich aus dem Vorsitzen links herum vor dem HF zu bewegen. Wenn der Hund links vom HF angekommen ist, setzt der Hund sich in die Grundstellung. Aus der Grundstellung geht das Team zur nächsten Station. Während der Hund die Übung ausführt, darf der HF seine Füße nicht bewegen. Die Bewertung der Übung fließt in die Bewertung für das Hauptschild mit ein.</t>
  </si>
  <si>
    <t>Zc</t>
  </si>
  <si>
    <t>Zusatzschild Zc Hund rechts herum vorwärts</t>
  </si>
  <si>
    <t>Der HF gibt dem Hund das Signal, sich aus dem Vorsitzen rechts herum um den HF zu bewegen. Wenn der Hund links vom HF angekommen ist, gehen beide, ohne dass  der Hund sich setzt, vorwärts weiter. Während der Hund die Übung ausführt, darf der HF seine Füße nicht bewegen. Die Bewertung der Übung fließt in die Bewertung für das Hauptschild mit ein.</t>
  </si>
  <si>
    <t>Zd</t>
  </si>
  <si>
    <t>Zusatzschild Zd Hund links herum vorwärts</t>
  </si>
  <si>
    <t>Der HF gibt dem Hund das Signal, sich aus dem Vorsitzen links herum vor dem HF zu bewegen. Wenn der Hund links vom HF angekommen ist, gehen beide, ohne dass  der Hund sich setzt, vorwärts weiter. Während der Hund die Übung ausführt, darf der HF seine Füße nicht bewegen. Die Bewertung der Übung fließt in die Bewertung für das Hauptschild mit ein.</t>
  </si>
  <si>
    <t>Halt*</t>
  </si>
  <si>
    <t>Aus dem bei Fuß Gehen heraus hält das Team  links vom Schild an und der Hund setzt sich in Grundstellung. Der Hund kann sich von selber setzen oder vom HF per Hör- und/oder Sichtzeichen dazu aufgefordert werden.</t>
  </si>
  <si>
    <t>Halt - Platz*</t>
  </si>
  <si>
    <t xml:space="preserve">Aus dem bei Fuß Gehen heraus hält das Team  links vom Schild an und der Hund setzt sich in Grundstellung Der HF fordert den Hund dann per Hör- und/oder Sichtzeichen auf, sich hinzulegen. Der HF darf dabei seine Position verändern. Wenn der Hund liegt, stellt sich der HF  neben den liegenden Hund. Vor dem gemeinsamen Weitergehen darf sich der Hund nicht setzen. </t>
  </si>
  <si>
    <t>Halt - Platz - Sitz*</t>
  </si>
  <si>
    <t xml:space="preserve">Aus dem bei Fuß Gehen heraus hält das Team links vom Schild an und der Hund setzt sich in Grundstellung. Der HF fordert den Hund per Hör- und/oder Sichtzeichen auf, sich hinzulegen. Der HF darf dabei seine Position verändern. Wenn der Hund liegt, stellt sich der HF neben den liegenden Hund. Dann signalisiert der HF dem Hund, sich wieder in Sitz zu erheben. Dabei darf der HF seine Position nicht verändern.  Nachdem der Hund sitzt, geht das Team bei Fuß zur nächsten Station.  </t>
  </si>
  <si>
    <t>Halt - Um Hd herum*</t>
  </si>
  <si>
    <t>Aus dem bei Fuß Gehen heraus hält das Team links vom Schild an und der Hund setzt sich in Grundstellung. Der HF kann dem Hund ein "Bleib-" bzw. "Warte"-Signal geben. Der HF geht links um den sitzenden Hund herum wieder zurück in die Grundstellung. Der Hund darf dabei seine Sitzposition nicht ändern. Der HF hält in der Grundstellung kurz an und fordert den Hund auf,  aus der Grundstellung bei Fuß zur nächsten Übung zu gehen.</t>
  </si>
  <si>
    <t>Halt - Platz - Um Hd herum*</t>
  </si>
  <si>
    <t>Aus dem bei Fuß Gehen heraus hält das Team links vom Schild an und der Hund setzt sich in Grundstellung. Der HF signalisiert dem Hund, sich hinzulegen. Der HF darf dabei seine Position verändern. Wenn der Hund liegt, stellt sich der HF wieder neben den liegenden Hund. Der HF kann dem Hund ein "Bleib-" bzw. "Warte"-Signal geben und geht vorwärts, links um den liegenden Hund herum und stellt sich wieder neben ihn. Der HF  hält neben dem Hund kurz an und fordert den Hund dann auf, aus der Platzposition bei Fuß zur nächsten Übung zu gehen.</t>
  </si>
  <si>
    <t>Nach rechts</t>
  </si>
  <si>
    <t>Aus dem Fuß Gehen heraus biegen Hund und HF vor dem Schild nach rechts ab und gehen ohne anzuhal-ten bei Fuß weiter.</t>
  </si>
  <si>
    <t>Nach links</t>
  </si>
  <si>
    <t>Aus dem Fuß Gehen heraus biegen Hund und HF vor dem Schild nach links ab und gehen ohne anzu-halten bei Fuß weiter.</t>
  </si>
  <si>
    <t xml:space="preserve">Aus dem Fuß Gehen heraus machen Hund und HF vor dem Schild eine enge 180°-Wendung nach rechts (ein kleiner Bogen ist erlaubt) und gehen ohne anzuhalten bei Fuß weiter. </t>
  </si>
  <si>
    <t>Links kehrt</t>
  </si>
  <si>
    <t>Aus dem Fuß Gehen heraus machen Hund und HF vor dem Schild eine enge 180°-Wendung nach links (ein kleiner Bogen ist erlaubt) und gehen ohne anzuhalten bei Fuß weiter.</t>
  </si>
  <si>
    <t xml:space="preserve">Diese Übung entspricht der Links-Kehrtwendung, wie sie hierzulande in der traditionellen „Unterordnung“ praktiziert wird: Aus dem Fuß Gehen heraus macht der HF vor dem Schild  eine enge 180°-Wendung nach links (ein kleiner Bogen ist erlaubt). Der Hund bleibt dabei nicht auf der linken Seite des HF, sondern geht rechts um den sich nach links drehenden HF herum, erreicht wieder die Fußposition und bewegt sich bei Fuß mit dem HF in die neue Richtung. </t>
  </si>
  <si>
    <t>270° rechts</t>
  </si>
  <si>
    <t xml:space="preserve">Während des bei Fußgehens macht das Team vor dem Schild eine 270° Wendung nach rechts. Der HF soll die Drehung auf der Stelle ausführen. Eine  leichte Vorwärtsbewegung der Füße (Fuß an Fuß) zu einem kleinen Kreis ist erlaubt. Der Hund bleibt in der Fußposition.  Die Laufrichtung zur nächsten Station ist nach Vollendung der Wendung somit, gesehen von der ursprünglichen Position des HF aus, nach links. </t>
  </si>
  <si>
    <t>270° links</t>
  </si>
  <si>
    <t>Während des bei Fußgehens macht das Team vor dem Schild eine 270° Wendung nach links. Der HF soll die Drehung auf der Stelle ausführen. Eine  leichte Vorwärtsbewegung der Füße (Fuß an Fuß) zu einem kleinen Kreis ist erlaubt. Der Hund bleibt in der Fußposition.  Die Laufrichtung zur nächsten Station ist nach Vollendung der Wendung somit, gesehen von der ursprünglichen Position des HF aus, nach rechts.</t>
  </si>
  <si>
    <t>Während des bei Fuß Gehens macht das Team links vom Schild eine 360°-Wendung nach rechts (und damit einen vollen Kreis rechts herum). Der HF soll die Drehung auf der Stelle ausführen. Eine  leichte Vorwärtsbewegung der Füße (Fuß an Fuß) zu einem kleinen Kreis ist erlaubt. Der Hund bleibt in der Fußposition. Gesehen von der ursprünglichen Position des HF ändert sich die Laufrichtung nach Vollendung der Wendung nicht.</t>
  </si>
  <si>
    <t xml:space="preserve">Aus dem bei Fuß Gehen heraus links vom Schild fordert der HF den Hund in der Bewegung zum Vorsitzen auf. Während der Hund sich bewegt, um sich vor den HF zu setzen, darf der HF bis zu vier Schritte rück-wärtsgehen. Er muss dabei gerade gehen und darf sich nicht seitwärts bewegen und dadurch die Position korrigieren. Beim Vorsitzen und während  der Hund die Übung ausführt, darf der HF seine Füße nicht be-wegen. Diesem Schild wird zwingend ein Zusatzschild aus den Schildern a-d zugefügt. Die Übung wird mit dem Zusatzschild gemeinsam bewertet. </t>
  </si>
  <si>
    <t>Tempo langsam</t>
  </si>
  <si>
    <t xml:space="preserve">Links vom Schild verringert das Team seine Geschwindigkeit. Der Unterschied zum "Normaltempo" muss sowohl beim Mensch als auch beim Hund deutlich erkennbar sein. Das Tempo muss solange beibehalten werden bis zu der Station, an der das Team durch eine Übung sein Tempo ändern muss oder zum Stillstand kommt. Sie kann aber auch die letzte Übung des Parcours darstellen. In diesem Fall endet die Übung, wenn das Team die Ziellinie überquert. </t>
  </si>
  <si>
    <t>Tempo schnell</t>
  </si>
  <si>
    <t xml:space="preserve">Links vom Schild erhöht das Team seine Geschwindigkeit. Der Unterschied zum "Normaltempo" muss so-wohl beim Mensch als auch beim Hund deutlich erkennbar sein. Das Team sollte so schnell sein, dass der Hund zumindest traben muss. Das Tempo muss solange beibehalten werden bis zu der Station, an der das Team durch eine Übung sein Tempo ändern muss oder zum Stillstand kommt. Sie kann aber auch die letzte Übung des Parcours darstellen. In diesem Fall endet die Übung, wenn das Team die Ziellinie überquert. </t>
  </si>
  <si>
    <t>Links vom Schild ändert das Team seine Geschwindigkeit in einem "Normaltempo" vorwärts, das für Hund und Hundeführer angenehm ist.</t>
  </si>
  <si>
    <t>Drei Pylonen werden in einem Abstand von 1,50 m auf einer gedachten Geraden aufgestellt. Die Richtungsangabe "rechts" bedeutet, dass der HF die Pylonen im Uhrzeigersinn (also rechts herum) umkreist und der Hund dabei bei Fuß läuft (außen). Das Übungsschild wird in der Nähe der ersten Pylone aufgestellt und ist lesbar aus der Richtung, aus der sich das Team nähert. Hund und HF gehen links vom Schild an der ersten Pylone vorbei auf die dritte Pylone zu. Sie gehen um sie herum zurück zur ersten Pylone, gehen um diese herum auf die zweite Pylone zu und um sie herum zur ersten Pylone, um diese noch einmal zu umkreisen. Jede der Spiralen bezieht somit die erste Pylone ein. In welche Richtung sich das Team aus der Spirale heraus bewegt, hängt von der Position des nächsten Schildes ab.</t>
  </si>
  <si>
    <t xml:space="preserve">Drei Pylonen werden in einem Abstand von 1,50 m auf einer gedachten Geraden aufgestellt. Die Richtungsangabe "links" bedeutet, dass der HF die Pylonen gegen den Uhrzeigersinn (also links herum) umkreist und der Hund dabei bei Fuß laufen (innen). Das Übungsschild wird in der Nähe der ersten Pylone aufgestellt und ist lesbar aus der Richtung, aus der sich das Team nähert. Hund und HF gehen rechts vom Schild an der ersten Pylone vorbei auf die dritte Pylone zu. Sie gehen um sie herum zurück zur ersten Pylone, gehen um diese herum auf die zweite Pylone zu und um sie herum zur ersten Pylone, um diese noch einmal zu umkreisen. Jede der Spiralen bezieht somit die erste Pylone ein. In welche Richtung sich das Team aus der Spirale heraus bewegt, hängt von der Position des nächsten Schildes ab. </t>
  </si>
  <si>
    <t>Slalom einfach</t>
  </si>
  <si>
    <t xml:space="preserve">Vier Pylonen werden in einem Abstand von 1,50 m auf einer gedachten Geraden aufgestellt. Das Übungs-schild wird in der Nähe der ersten Pylone aufgestellt. Der Eingang in den Slalom befindet sich zwischen der ersten und der zweiten Pylone, wobei sich die erste Pylone zur Linken des Teams befindet. Hund und HF gehen rechts vom Schild gemeinsam im Slalom um die Pylonen. In welche Richtung sich das Team aus dem Slalom heraus bewegt, hängt von der Position des nächsten Schildes ab. </t>
  </si>
  <si>
    <t>Vier Pylonen werden in einem Abstand von 1,50 m auf einer gedachten Geraden aufgestellt. Das Übungs-schild wird in der Nähe der ersten Pylone aufgestellt. Der Eingang in den Slalom befindet sich zwischen der ersten und der zweiten Pylone zur Linken des Teams. Hund und HF gehen gemeinsam rechts vom Schild im Slalom um die Pylonen, umkreisen die letzte Pylone und gehen im Slalom zurück zum Ausgangspunkt.  In welche Richtung sich das Team aus dem Slalom heraus bewegt, hängt von der Position des nächsten Schildes ab.</t>
  </si>
  <si>
    <t>Figur 8 ohne Ablenkung</t>
  </si>
  <si>
    <t xml:space="preserve">Für diese Übung werden vier Schüsseln [leere] benötigt.  Die vier Schüsseln werden so aufgestellt, dass sie die Eckpunkte einer gedachten Raute bilden: Die zwei Schüsseln an den "Endpunkten" der langen Geraden der Raute stehen 3 m auseinander, die anderen beiden Schüsseln an den "Seitenpunkten" der kürzeren Gerade etwa 1,50 m voneinander entfernt. Das Übungsschild steht auf der linken Seite und kennzeichnet den Eingang  in die Figur 8. Das Team beginnt die Figur rechts vom Schild und es muss dann das Zentrum der Figur 3 x durchlaufen. Die „Acht“ wird komplett, durch die lange Seite, ohne anzuhalten absolviert. In welche Richtung sich das Team aus der Figur 8 heraus bewegt, hängt von der Position des nächsten Schildes ab. </t>
  </si>
  <si>
    <t>360° linksum</t>
  </si>
  <si>
    <t xml:space="preserve">Während des bei Fuß Gehens macht das Team links vom Schild eine 360°-Wendung nach links (und damit einen vollen Kreis links herum). Der HF soll die Drehung auf der Stelle ausführen. Eine  leichte Vorwärtsbewegung der Füße (Fuß an Fuß) zu einem kleinen Kreis ist erlaubt. Der Hund bleibt in der Fußposition. Der Hund bewegt sich mit dem HF (idealer Weise ein wenig rückwärts)  Gesehen von der ursprünglichen Position des HF ändert sich die Laufrichtung nach Vollendung der Wendung nicht.   </t>
  </si>
  <si>
    <t>Diagonalschritt nach rechts</t>
  </si>
  <si>
    <t>Während des bei Fuß Gehens leitet der HF mit dem rechten Fuß einen Schritt nach rechts ein. Der linke Fuß wird vom HF dann ebenfalls nach rechts und vorwärts gesetzt. Der Hund soll der Bewegung des linken Fußes ohne Zögern folgen. Diese Übung gilt als Richtungsänderung und muss vor dem Schild ausgeführt werden. Anschließend geht das Team rechts am Schild weiter.</t>
  </si>
  <si>
    <t xml:space="preserve">Der HF hält vor dem Schild an und der Hund setzt sich in Grundstellung. Dann dreht sich der HF auf der Stelle um 90° nach rechts (aus dem Stand nur zwei Fußbewegungen: Drehen und sofortiges Weitergehen). Der Hund bewegt sich mit dem HF. Das Team setzt seinen Weg in die neue Richtung fort. </t>
  </si>
  <si>
    <t xml:space="preserve">Der HF hält vor dem Schild an und der Hund setzt sich in die Grundstellung. Dann dreht sich der HF auf der Stelle um 90° nach links (aus dem Stand nur zwei Fußbewegungen: Drehen und sofortiges Weitergehen). Der Hund bewegt sich mit dem HF (idealer Weise ein wenig rückwärts) mit.  Der HF signalisiert dem Hund dann, bei Fuß zu gehen und bewegt sich mit ihm vorwärts zur nächsten Station. </t>
  </si>
  <si>
    <t>Halt - 90° rechts - Halt*</t>
  </si>
  <si>
    <t>Der HF hält vor dem Schild an und der Hund setzt sich in Grundstellung. Dann dreht sich der HF auf der Stelle um 90° nach rechts (aus dem Stand nur zwei Fußbewegungen: Drehen und sofortiges Schließen). Der Hund bewegt sich mit dem HF und setzt sich wieder in Grundposition, sobald der HF anhält.</t>
  </si>
  <si>
    <t>Halt - 90° links - Halt*</t>
  </si>
  <si>
    <t>Der HF hält vor dem Schild an und der Hund setzt sich in die Grundstellung. Dann dreht sich der HF auf der Stelle um 90° nach links (aus dem Stand nur zwei Fußbewegungen: Drehen und sofortiges Schließen). Der Hund bewegt sich mit dem HF(idealer Weise ein wenig rückwärts)  und setzt sich wieder in Grundstellung, sobald der HF anhält. Der HF signalisiert dem Hund dann, bei Fuß zu gehen und bewegt sich mit ihm vor-wärts zur nächsten Station.</t>
  </si>
  <si>
    <t>Halt - 1+2+3 vorw. + Halt*</t>
  </si>
  <si>
    <t>Der HF hält links vom Schild an und der Hund setzt sich in Grundstellung. Dann signalisiert der HF dem Hund, bei Fuß zu gehen, macht einen Schritt vorwärts und hält an. Als nächstes macht er zwei Schritte und hält an, danach drei Schritte und hält an. Der Hund geht bei Fuß mit und setzt sich bei jedem Anhalten in Grundstellung.</t>
  </si>
  <si>
    <t>Vor - 1+2+3 rückw. + Z</t>
  </si>
  <si>
    <t>Links vom Schild aus dem bei Fuß Gehen heraus fordert der HF den Hund in der Bewegung zum Vorsitzen auf. Während der Hund sich bewegt, um sich vor den HF zu setzen, darf der HF bis zu vier Schritte rück-wärtsgehen. Er muss dabei gerade gehen und darf sich nicht seitwärts bewegen und dadurch die Position korrigieren. Wenn der Hund in der Vorsitzposition ist, macht der HF einen Schritt rückwärts und hält an. Anschließend geht er zwei Schritte zurück und hält an, danach drei Schritte, bevor er anhält. Der Hund macht diese Bewegungen mit, indem er sich vorwärts auf den HF zu bewegt und sich jedes Mal, wenn der HF anhält, in die Vorsitzposition setzt. Während des Vorsitzens und bei der Ausführung des Zusatz-schildes darf der HF seine Füße nicht bewegen Diesem Schild wird zwingend ein Zusatzschild aus den Schildern a-d zugefügt.Die Übung wird mit dem Zusatzschild gemeinsam bewertet.</t>
  </si>
  <si>
    <t xml:space="preserve">Aus dem bei Fuß Gehen heraus hält der HF links vom Schild an und der HF signalisiert dem Hund, sich direkt hinzulegen (ohne vorher in Sitzposition zu kommen). Der HF darf dabei seine Position verändern. Wenn der Hund liegt, stellt sich der HF wieder neben den liegenden Hund.Dann signalisiert er dem Hund, bei Fuß mit zur nächsten Station zu gehen. </t>
  </si>
  <si>
    <t>Das Team hält links vom Schild an und der Hund setzt sich in die Grundstellung. Der HF signalisiert dem Hund, bei Fuß zu gehen und setzt sich sofort in schnellem Tempo in Bewegung. Das Tempo muss solange beibehalten werden bis zu der Station, wo das Team durch eine Übung sein Tempo ändern muss oder zum Stillstand kommt. Sie kann aber auch die letzte Übung des Parcours darstellen. In diesem Fall endet die Übung, wenn das Team die Ziellinie überquert.</t>
  </si>
  <si>
    <t>2 Pylonen und 2 Schalen werden in einem Abstand von 1,50 m auf einer gedachten Geraden aufgestellt. Das Übungsschild wird in der Nähe der ersten Pylone aufgestellt. Die zwei mittleren Pylonen werden durch Schalen mit Futter und Spielzeug ersetzt. Die Leckerchen müssen gut zu riechen sein, gleichzeitig müssen Leckerchen und Spielzeug jedoch so abgesichert werden, dass Hunde, die bei dieser Übung die Fußposition verlassen, daran gehindert werden, sich selbst zu belohnen. Der Eingang in den Slalom befindet sich zwischen der ersten Pylone und der ersten Verleitung zur Linken des Teams. Hund und HF gehen gemeinsam rechts vom Schild im Slalom um die Pylonen  und Verleitungen.  In welche Richtung sich das Team aus dem Slalom heraus bewegt, hängt von der Position des nächsten Schildes ab.</t>
  </si>
  <si>
    <t>Aus dem bei Fuß Gehen dreht sich der HF vor dem Schild auf der Stelle um 180° nach rechts (max. 4 Fuß-bewegungen).  Nach der Drehung begibt er sich mit dem Hund bei Fuß zur nächsten Station.</t>
  </si>
  <si>
    <t>Aus dem bei Fuß Gehen dreht sich der HF vor dem Schild auf der Stelle um 180° nach links (max. 4 Fußbe-wegungen). Der Hund bewegt sich mit dem HF idealer Weise ein wenig rückwärts. Nach der Drehung begibt er sich mit dem Hund bei Fuß zur nächsten Station.</t>
  </si>
  <si>
    <t>Aus dem bei Fuß Gehen heraus fordert der HF vor dem Schild den Hund in der Bewegung zum Vorsitzen auf. Während der Hund sich bewegt, um sich vor den HF zu setzen, darf der HF bis zu vier Schritte rück-wärtsgehen. Er muss dabei gerade gehen und darf sich nicht seitwärts bewegen und dadurch die Position korrigieren. Sowie der Hund die Vorsitzposition eingenommen hat, macht der HF einen deutlichen Schritt zur Seite nach rechts. Der Hund macht diese Bewegung unverzüglich mit und setzt sich dann wieder in den Vorsitz. Diese Übung gilt als Richtungsänderung und muss vor dem Schild ausgeführt werden.  Anschließend geht das Team rechts am Schild weiter. Beim Vorsitzen und während der Hund die Übung ausführt, darf der HF seine Füße nicht bewegen Diesem Schild wird zwingend ein Zusatzschild aus den Schildern a-d zugefügt. Die Übung wird mit dem Zusatzschild gemeinsam bewertet.</t>
  </si>
  <si>
    <t>Aus dem bei Fuß Gehen heraus fordert der HF vor dem Schild den Hund  in der Bewegung zum Vorsitzen auf. Während der Hund sich bewegt, um sich vor den HF zu setzen, darf der HF bis zu vier Schritte rück-wärtsgehen. Er muss dabei gerade gehen und darf sich nicht seitwärts bewegen und dadurch die Position korrigieren. Sowie der Hund die Vorsitzposition eingenommen hat, macht der HF einen deutlichen Schritt zur Seite nach links. Der Hund macht diese Bewegung unverzüglich mit und setzt sich dann wieder in den Vorsitz. Diese Übung gilt als Richtungsänderung und muss vor dem Schild ausgeführt werden. Beim Vorsitzen und während der Hund die Übung ausführt, darf der HF seine Füße nicht bewegen Diesem Schild wird zwingend ein Zusatzschild aus den Schildern a-d zugefügt. Die Übung wird mit dem Zusatzschild gemeinsam bewertet.</t>
  </si>
  <si>
    <t xml:space="preserve">Diese Übung entspricht der Links-Kehrtwendung, wie sie hierzulande in der traditionellen „Unterordnung“ praktiziert wird: Aus dem Fuß Gehen heraus macht der HF links vom Schild  eine Kehrtwendung 180° nach links. Der Hund bleibt dabei nicht auf der linken Seite des HF, sondern geht rechts um den sich nach links drehenden HF herum, wenn der Hund die Fußposition wieder erreicht hat, wird die Übung nochmals wiederholt, so dass HF und Hund sich um 360° gedreht haben. Die Richtung in der es weiter geht ändert sich nicht. Die Drehung erfolgt auf der Stelle ohne Zwischenschritt. Das Team bewegt sich bei Fuß weiter zur nächsten Station. </t>
  </si>
  <si>
    <t xml:space="preserve">Für diese Übung werden vier Schüsseln mit Leckerchen und Spielzeug benötigt. Die Leckerchen müssen gut zu riechen sein, gleichzeitig müssen Leckerchen und Spielzeug jedoch so abgesichert werden, dass Hunde, die bei dieser Übung die Fußposition verlassen, daran gehindert werden, sich selbst zu belohnen.  Die vier Schüsseln werden so aufgestellt, dass sie die Eckpunkte einer gedachten Raute bilden: Die zwei Schüsseln an den "Endpunkten" der langen Geraden der Raute stehen 3 m auseinander, die anderen beiden Schüsseln an den "Seitenpunkten" der kürzeren Gerade etwa 1,50 m voneinander entfernt. Das Übungsschild steht auf der linken Seite und kennzeichnet den Eingang  in die Figur 8. Das Team beginnt die Figur rechts vom Schild und muss dann das Zentrum der Figur 3 x durchlaufen. Die „Acht“ wird kom-plett ohne anzuhalten absolviert. In welche Richtung sich das Team aus der Figur 8 heraus bewegt, hängt von der Position des nächsten Schildes ab.   </t>
  </si>
  <si>
    <t xml:space="preserve">Aus dem bei Fuß Gehen heraus hält das Team vor dem Schild an und der Hund setzt sich in Grundstellung. Dann dreht der HF sich mit einem Fuß auf der Stelle um 90° nach rechts, macht mit dem anderen Fuß einen Schritt in diese Richtung und hält an (aus dem Stand nur drei Fußbewegungen: Drehen, Schritt und Schließen). Gleichzeitig signalisiert er dem Hund, in Fußposition zu folgen. Wenn der HF anhält, setzt sich der Hund in die Grundstellung. </t>
  </si>
  <si>
    <t xml:space="preserve">Aus dem bei Fuß Gehen heraus hält das Team vor dem Schild an und der Hund setzt sich in Grundstellung. Dann dreht der HF sich mit einem Fuß auf der Stelle um 90° nach links, macht mit dem anderen Fuß einen Schritt in diese Richtung und hält an (aus dem Stand nur drei Fußbewegungen: Drehen, Schritt und Schlie-ßen). Gleichzeitig signalisiert er dem Hund, in Fußposition zu folgen (idealer Weise ein wenig rückwärts). Wenn der HF anhält, setzt sich der Hund in die Grundstellung. </t>
  </si>
  <si>
    <t xml:space="preserve">Aus dem bei Fuß Gehen heraus hält das Team vor dem Schild an und der Hund setzt sich in Grundstellung. Der HF signalisiert dem Hund, bei Fuß zu gehen und dreht sich auf der Stelle um 180° nach rechts (max. 4 Fußbewegungen). Der Hund bewegt sich mit dem Halter und setzt sich beim zweiten Halt wieder in die Grundstellung. </t>
  </si>
  <si>
    <t>Halt - 180° links - Halt*</t>
  </si>
  <si>
    <t xml:space="preserve">Aus dem bei Fuß Gehen heraus hält das Team vor dem Schild an und der Hund setzt sich in die Grundstel-lung. Der Hundeführer signalisiert dem Hund, bei Fuß zu gehen und dreht sich auf der Stelle um 180° nach links (max. 4 Fußbewegungen). Der Hund bewegt sich mit dem HF idealer Weise ein wenig rückwärts und setzt sich beim zweiten Halt wieder in Grundstellung. </t>
  </si>
  <si>
    <t xml:space="preserve">Aus dem bei Fuß Gehen heraus hält das Team vor dem Schild an und der Hund setzt sich in die Grundstel-lung. Der Hundeführer signalisiert dem Hund, bei Fuß zu gehen und dreht sich auf der Stelle um 180° nach rechts (max. 4 Fußbewegungen).  Nach der Drehung hält der HF nicht an und begibt sich mit dem Hund bei Fuß zur nächsten Station. </t>
  </si>
  <si>
    <t xml:space="preserve">Aus dem bei Fuß Gehen heraus hält das Team vor dem Schild an und der Hund setzt sich in die Grundstel-lung. Der Hundeführer signalisiert dem Hund, bei Fuß zu gehen und dreht sich auf der Stelle um 180° nach links (max. 4 Fußbewegungen). Bei der gemeinsamen Drehung bewegt der Hund sich idealerweise ein wenig rückwärts. Nach der Drehung hält der HF nicht an und begibt sich mit dem Hund bei Fuß zur nächsten Station.  </t>
  </si>
  <si>
    <t>Halt - seitw. rechts - Halt*</t>
  </si>
  <si>
    <t>Aus dem bei Fuß Gehen heraus hält das Team vor dem Schild an und der Hund setzt sich in die Grundstel-lung. Der HF macht mit dem rechten Fuß einen Schritt zur Seite nach rechts, zieht den linken Fuß nach und hält an. Gleichzeitig signalisiert der HF dem Hund, bei Fuß zu gehen, Idealerweise verlässt der Hund die Fußposition nicht, geht seitwärts bei Fuß und setzt sich nach dem Anhalten sofort wieder in die Grundstellung. Diese Übung gilt als Richtungsänderung und muss vor dem Schild ausgeführt werden.  Anschließend geht das Team rechts am Schild weiter.</t>
  </si>
  <si>
    <t>Aus dem bei Fuß Gehen heraus hält das Team links vom Schild an und der Hund setzt sich in die Grundstellung. Der HF signalisiert dem Hund, zu warten und bewegt sich im Laufschritt vorwärts, mit dem Rücken zum Hund. Nach zwei oder drei Laufschritten ruft der HF den Hund aus dem Laufen heraus zum Vorsitzen. Der Hund muss sich sofort in Bewegung setzen, um den HF einzuholen. Wenn der Hund fast auf Höhe des HF ist (etwa Höhe Fußposition), hält der HF an und er darf dann noch bis vier Schritte rückwärtsgehen, um dem Hund das Einnehmen der Frontposition zu erleichtern. Beim Vorsitzen und während der Hund die Übung ausführt, darf der HF seine Füße nicht bewegen Die Geschwindigkeit, in der sich der HF vorwärts bewegt, ist abhängig von der Fähigkeit des Hundes, ihn einzuholen. Diesem Schild wird zwingend ein Zusatzschild aus den Schildern a-d zugefügt.Die Übung wird mit dem Zusatzschild gemeinsam bewertet</t>
  </si>
  <si>
    <t>Aus dem bei Fuß Gehen heraus hält das Team  links vom Schild an und der Hund setzt sich in Grundstellung. Der HF gibt dem Hund ein Signal, sich hin zu stellen. Der HF darf dabei seine Position verändern. Wenn der Hund steht, stellt sich der HF wieder neben den stehenden Hund.
Der HF darf den Hund dabei nicht berühren. Vor dem gemeinsamen Weitergehen darf sich der Hund nicht setzen.</t>
  </si>
  <si>
    <t xml:space="preserve">Aus dem bei Fuß Gehen heraus hält das Team  links vom Schild an und der Hund setzt sich in Grundstellung. Der HF gibt dem Hund ein Signal, sich hin zu stellen. Der HF darf dabei seine Position verändern. Wenn der Hund steht, stellt sich der HF wieder neben den stehenden Hund.Der HF darf den Hund dabei nicht berühren. Dann gibt er das Signal zum Sitz.  Aus dem Sitz geht das Team bei Fuß zur nächsten Station. </t>
  </si>
  <si>
    <t>Aus dem bei Fuß Gehen heraus hält das Team links vom Schild an und der Hund setzt sich in Grundstellung. Der HF signalisiert dem Hund zu bleiben und geht weiter zum zweiten Schild.In Kombination mit den Schildern 213, 214, 215, 216, ab Klasse 3 zusätzlich 308 und 309 + Z a-d</t>
  </si>
  <si>
    <t>Aus dem bei Fuß Gehen heraus hält das Team links vom Schild an und  der HF  signalisiert dem Hund sich hinzulegen. Der Hund darf sich nicht erst setzen. Dann gibt der HF dem Hund ein Signal zum Bleiben und geht zum nächsten Schild.In Kombination mit den Schildern 213, 214, 215, 216, ab Klasse 3 zusätzlich 302 und 308 + Z a-d</t>
  </si>
  <si>
    <t>Vor diesem Schild angekommen dreht sich der HF zu seinem Hund um, geht zum Hund zurück und stellt sich an die rechte Seite des Hundes. Dort angekommen geht das Team gemeinsam zur nächsten Station</t>
  </si>
  <si>
    <t>Vor diesem Schild angekommen dreht sich der HF um zum Hund. Dann ruft er den Hund ab in Vorsitzposition. Während der Hund die Übung ausführt, darf der HF seine Füße nicht bewegen.Dieser Übung muss ein Zusatzschild aus den Nr. a-d angeschlossen werden.Die Übung wird mit dem Zusatzschild gemeinsam bewertet.</t>
  </si>
  <si>
    <t>An diesem Schild bleibt der HF stehen und ruft seinen Hund in die Fußposition. Dabei darf der HF seinen Oberkörper bewegen, die Füße müssen aber in Laufrichtung stehen bleiben. Während der Hund die Übung ausführt, darf der HF seine Füße nicht bewegen. Ist der Hund in der Fußposition angekommen, begibt sich das Team, ohne dass der Hund sich vorher setzt, zur nächsten Station.</t>
  </si>
  <si>
    <t>Vor diesem Schild angekommen dreht sich der HF um zum Hund. Er gibt dem Hund ein Signal zum Heran-kommen in die Fußposition. Ist der Hund in der Fußposition angekommen, begibt sich das Team, ohne dass der Hund sich vorher setzt, zur nächsten Station.</t>
  </si>
  <si>
    <t>Der Sprung erfolgt über eine einfache Hürde (offen oder geschlossen). Das Übungsschild kann sich beliebig links oder rechts am Laufweg des HF befinden, ca. 4,5 bis 6 m vor der Hürde. Der HF schickt den Hund zur Hürde und signalisiert ihm, darüber zu springen, während er am Sprung ent-lang geht. Wenn der Hund gesprungen ist, ruft der HF ihn in Fußposition und das Team setzt seinen Weg bei Fuß zur nächsten Station fort. Wenn der Hund viel schneller ist als der HF, kann der Hund zum HF zurück gerufen werden.</t>
  </si>
  <si>
    <t>Das Übungsschild kann sich beliebig links oder rechts am Laufweg des HF befinden, ca. 4,5 bis 6 m vor der Hürde. Das Team hält  am Schild  vor der Hürde an und der Hund setzt sich in Grundstellung. Der HF signali-siert dem Hund zu bleiben und  geht zum zweiten Schild der Übung. In Kombination mit den Schildern 214, 215 und 216 +Z a-d</t>
  </si>
  <si>
    <t>Aus dem bei Fuß Gehen links vom Schild dreht der Hund an der linken Seite des HF einen vollen Kreis nach links. Gemeinsam geht das Team dann zur nächsten Station.</t>
  </si>
  <si>
    <t>Zwei Pylonen und zwei Futterschüsseln werden in einem Abstand von 1,50 m auf einer gedachten Geraden aufgestellt. Das Übungsschild wird in der Nähe der ersten Pylone aufgestellt. Die zwei mittleren Pylonen werden durch Schalen mit Futter und Spielzeug ersetzt. Die Leckerchen müssen gut zu riechen sein, gleichzeitig müssen Leckerchen und Spielzeug jedoch so abgesichert werden, dass Hunde, die bei dieser Übung die Fußposition verlassen, daran gehindert werden, sich selbst zu belohnen. Der Eingang in den Slalom befindet sich zwischen der ersten Pylone und der ersten Verleitung zur Linken des Teams. Hund und HF gehen gemeinsam rechts vom Schild im Slalom um die Pylonen und Verleitungen, umkreisen die letzte Pylone und gehen im Slalom zurück zum Ausgangspunkt. In welche Richtung sich das Team aus dem Slalom heraus bewegt, hängt von der Position des nächsten Schildes ab.</t>
  </si>
  <si>
    <t>Aus dem bei Fuß Gehen heraus hält das Team links vom Schild an  und der Hund setzt sich in Grundstellung. Der HF signalisiert dem Hund zu bleiben und geht zum nächsten Schild. In Kombination mit den Schildern 302, 215, 216 + Z a-d.</t>
  </si>
  <si>
    <t>Der HF dreht sich vor dem Schild um und ruft den Hund in Vorsitz ab. Dieses Schild steht mind. 3 m von der vorherigen Station  entfernt und ist ca. 180 cm nach rechts oder links verschoben, so dass der Hund aus einem Winkel in den Vorsitz kommen muss. Während der Hund die Übung ausführt, darf der HF seine Füße (diagonal zum Hund) nicht bewegen.Dieser Übung muss ein Zusatzschild aus den Nr. a-d angeschlossen werden. Die Übung wird mit dem Zusatzschild gemeinsam bewertet. Die Distanz des Schildes in Kombination mit dem Sprung 3-314 sollte unbedingt größer bemessen werden, mindestens 4,5m</t>
  </si>
  <si>
    <t>Aus dem bei Fuß Gehen heraus hält das Team links vom Schild an und der HF signalisiert dem Hund stehen zu bleiben. Der HF darf dabei seine Position verändern. Wenn der Hund steht, stellt sich der HF wieder neben den stehenden Hund. Dann geht der HF links um den stehenden Hund herum wieder zurück in die Fußposition. Der HF hält in der Fußposition kurz an und fordert den Hund  dann auf, aus der Steh-Position bei Fuß zur nächsten Übung zu gehen. Während der ganzen Übung darf der Hund  sich nicht setzen.</t>
  </si>
  <si>
    <t>Aus dem bei Fuß Gehen heraus hält das Team links vom Schild an und der Hund setzt sich in Grundstellung. Der HF gibt das Signal zum Steh. Der HF darf dabei seine Position verändern. Wenn der Hund steht, stellt sich der HF wieder neben den stehenden Hund. Nach dem der Hund steht, gibt er das Signal zum Platz. Der HF darf dabei seine Position verändern. Wenn der Hund liegt, stellt sich der HF wieder neben den liegenden Hund. Dann geht das Team bei Fuß aus dem Platz heraus zur nächsten Station. Die einzelnen Positionen müssen deutlich gezeigt werden (1-2 Sek.)</t>
  </si>
  <si>
    <t>Aus dem bei Fuß Gehen heraus hält das Team links vom Schild an und der Hund setzt sich in Grundstellung. Der HF bleibt neben dem Hund stehen und gibt das Signal zum Platz. Der HF darf dabei seine Position verändern. Wenn der Hund liegt, stellt sich der HF wieder neben den liegenden Hund.Dann gibt er das Signal zum Steh. Der HF darf dabei seine Position verändern. Wenn der Hund steht, stellt sich der HF wieder neben den stehenden Hund. Dann geht das Team bei Fuß aus dem Steh heraus zur nächsten Station. Die einzelnen Positionen müssen deutlich gezeigt werden (1-2 Sek.)</t>
  </si>
  <si>
    <t>Aus dem bei Fuß Gehen heraus hält das Team links vom Schild an und der HF signalisiert dem Hund zu ste-hen. Der HF darf dabei seine Position verändern. Wenn der Hund steht, stellt sich der HF wieder neben den stehenden Hund. Aus der Fußposition geht der HF drei deutliche Schritte rückwärts, wobei der Hund ihn in Fußposition rückwärts folgt. Beim Zurückgehen darf der Hund sich nicht setzen oder seitwärts gehen. Danach signalisiert der HF dem Hund bei Fuß vorwärts zur nächsten Übung zu gehen.</t>
  </si>
  <si>
    <t>Aus dem bei Fuß Gehen heraus hält das Team links vom Schild an und der HF gibt ein Signal zum Steh. Der HF darf dabei seine Position verändern. Wenn der Hund steht, stellt sich der HF wieder neben den stehenden Hund. Der Hund darf sich nicht vorher setzen. Der HF signalisiert dem Hund im Steh zu bleiben und geht  weiter zum nächsten Schild.Dieser Übung folgt eines der Schilder In Kombination mit den Schildern 213, 214, 215, 216, 302, 308 und 309 +Z a-d</t>
  </si>
  <si>
    <t>Vor diesem Schild dreht der HF sich um und ruft den Hund. Nachdem der Hund sich in Bewegung gesetzt hat, gibt der HF ein Signal für Platz. Der Hund muss spätestens nach 2/3 der Abrufstrecke (Markierung) im Platz sein. Wenn der Hund liegt, ruft der HF ihn erneut ab, diesmal zum Vorsitz. Während der Hund die Übung ausführt, darf der HF seine Füße nicht bewegen.Dieser Übung muss ein Zusatzschild aus den Nr. a-d angeschlossen werden. Die Übung wird mit dem Zusatzschild gemeinsam bewertet.</t>
  </si>
  <si>
    <t xml:space="preserve">Vor diesem Schild dreht sich der HF  zum Hund um und gibt ihm das Signal zum  Platz aus der Entfernung. Wenn der Hund die Position Platz eingenommen hat, bekommt er ein weiteres Signal zum Sitz aus der Entfernung. Der Hund soll die Übungen möglichst auf der Stelle ausführen. Während der Hund die Übung ausführt, darf der HF seine Füße nicht bewegen. Dieser Übung muss ein Zusatzschild aus den Nr. a-d angeschlossen werden. Die Übung wird mit dem Zusatzschild gemeinsam bewertet. </t>
  </si>
  <si>
    <t>Aus dem bei Fuß Gehen heraus gibt der HF ohne anzuhalten links vom  Schild dem Hund das Signal zum Sitz und signalisiert dem Hund, dass er dort sitzen bleiben soll. Der HF geht weiter zum nächsten Schild. In Kombination mit den Schildern 213, 214, 215, 216, 302, 308 und 309 + Z a-d</t>
  </si>
  <si>
    <t>Platz aus Bewegung - Weggehen +</t>
  </si>
  <si>
    <t>Aus dem bei Fuß Gehen heraus gibt der HF ohne anzuhalten links vom Schild dem Hund das Signal zum Platz und signalisiert dem Hund, dass er dort liegen bleiben soll. Der HF geht weiter zum nächsten Schild. In Kombination mit den Schildern 213, 214, 215, 216, 302 und 308 + Z a-d</t>
  </si>
  <si>
    <t>Steh aus Bewegung - Weggehen +</t>
  </si>
  <si>
    <t>Aus dem bei Fuß Gehen heraus gibt der HF ohne anzuhalten links vom Schild dem Hund das Signal zum Steh und signalisiert dem Hund, dass er dort stehen bleiben soll. Der HF geht  weiter zum nächsten Schild. In Kombination mit den Schildern 213, 214, 215, 216, 302, 308 und 309 + Z a-d</t>
  </si>
  <si>
    <t>Der Sprung erfolgt über eine einfache Hürde (offen oder geschlossen). Das Übungsschild kann sich beliebig links oder rechts am Laufweg des HF befinden, ca. 4,5 bis 6 m vor der Hürde. Die Übung beginnt ca. 4,5 bis 6 m vor und 1,80 m zur Rechten der Hürde. Der HF schickt den Hund zur Hür-de und signalisiert ihm, darüber zu springen, während er entlang einer gekennzeichneten Linie 1,80 m zur Rechten der Hürde nach vorne geht oder läuft. Wenn der Hund gesprungen ist, ruft der HF ihn in Fußposition und das Team setzt seinen Weg bei Fuß zur nächsten Station fort. Wenn der Hund viel schneller ist als der HF, kann der Hund zum HF zurück gerufen werden.</t>
  </si>
  <si>
    <t>Das Übungsschild kann sich beliebig links oder rechts am Laufweg des HF befinden.  Der Sprung steht ca. 4,5 bis 6 m und 1,2 bis 1,8 m rechts oder links versetzt vom Schild. Das Team hält am Schild seitlich versetzt vor der Hürde an und der Hund setzt sich in Grundstellung. Der HF signalisiert dem Hund zu bleiben und geht weiter zum zweiten Schild. In Kombination mit den Schildern 302, 215, 216 + Z a-d</t>
  </si>
  <si>
    <t>Während des bei Fuß Gehen macht  das Team links vom Schild die Übung. Auf Signal macht der Hund ne-ben dem HF einen vollen Kreis nach links, während sich gleichzeitig der HF vom Hund wegdreht und einen vollen Kreis nach rechts macht. Nach Beendigung der Drehungen trifft sich das Team wieder in Fußposition und geht in gleicher Richtung wie vorher zur nächsten Station.</t>
  </si>
  <si>
    <t>Vor - Hd rechts rum - Halt*</t>
  </si>
  <si>
    <t>siehe Hauptschild</t>
  </si>
  <si>
    <t>Vor - Hd links rum - Halt*</t>
  </si>
  <si>
    <t>Vor - Hd rechts rum - vorw.</t>
  </si>
  <si>
    <t>Vor - Hd links rum - vorw.</t>
  </si>
  <si>
    <t>108a</t>
  </si>
  <si>
    <t>Vor - 1+2+3 Schritte rückw. - Hd rechts rum - Halt*</t>
  </si>
  <si>
    <t>108b</t>
  </si>
  <si>
    <t>Vor - 1+2+3 Schritte rückw. - Hd links rum - Halt*</t>
  </si>
  <si>
    <t>108c</t>
  </si>
  <si>
    <t>Vor - 1+2+3 Schritte rückw. - Hd rechts rum - vorw.</t>
  </si>
  <si>
    <t>108d</t>
  </si>
  <si>
    <t>Vor - 1+2+3 Schritte rückw. - Hd links rum - vorw.</t>
  </si>
  <si>
    <t>Vor - seitw. rechts - Hd rechts rum - Halt*</t>
  </si>
  <si>
    <t>Vor - seitw. rechts - Hd links rum - Halt*</t>
  </si>
  <si>
    <t>Vor - seitw. rechts - Hd rechts rum - vorw.</t>
  </si>
  <si>
    <t>Vor - seitw. rechts - Hd links rum - vorw.</t>
  </si>
  <si>
    <t>Vor - seitw. links - Hd rechts rum - Halt*</t>
  </si>
  <si>
    <t>Vor - seitw. links- Hd links rum - Halt*</t>
  </si>
  <si>
    <t>Vor - seitw. links - Hd rechts rum - vorw.</t>
  </si>
  <si>
    <t>Vor - seitw. links - Hd links rum - vorw.</t>
  </si>
  <si>
    <t>Umdrehen - Abruf in Vor - Hd rechts rum - Halt*</t>
  </si>
  <si>
    <t>Umdrehen - Abruf in Vor - Hd links rum - Halt*</t>
  </si>
  <si>
    <t>Umdrehen - Abruf in Vor - Hd rechts rum - vorw.</t>
  </si>
  <si>
    <t>Umdrehen - Abruf in Vor - Hd links rum - vorw.</t>
  </si>
  <si>
    <t>Umdrehen - aus Winkel in Vor - Hd rechts rum - Halt*</t>
  </si>
  <si>
    <t>Umdrehen - aus Winkel in Vor - Hd links rum - Halt*</t>
  </si>
  <si>
    <t>Umdrehen - aus Winkel in Vor - Hd rechts rum - vorw.</t>
  </si>
  <si>
    <t>Umdrehen - aus Winkel in Vor - Hd links rum - vorw.</t>
  </si>
  <si>
    <t>Umdrehen - Abruf in Platz - Abruf in Vor - Hd rechts rum - Halt*</t>
  </si>
  <si>
    <t>Umdrehen - Abruf in Platz - Abruf in Vor - Hd links rum - Halt*</t>
  </si>
  <si>
    <t>Umdrehen - Abruf in Platz - Abruf in Vor - Hd rechts rum - vorw.</t>
  </si>
  <si>
    <t>Umdrehen - Abruf in Platz - Abruf in Vor - Hd links rum - vorw.</t>
  </si>
  <si>
    <t>Umdrehen - Platz - Sitz - Abruf in Vor - Hd rechts rum - Halt*</t>
  </si>
  <si>
    <t>Umdrehen - Platz - Sitz - Abruf in Vor - Hd links rum - Halt*</t>
  </si>
  <si>
    <t>Umdrehen - Platz - Sitz - Abruf in Vor - Hd rechts rum - vorw.</t>
  </si>
  <si>
    <t>Umdrehen - Platz - Sitz - Abruf in Vor - Hd links rum - vorw.</t>
  </si>
  <si>
    <t>x</t>
  </si>
  <si>
    <t>nicht vorhanden</t>
  </si>
  <si>
    <t>NAME DER VERANSTALUNG</t>
  </si>
  <si>
    <t>Halt – 90°-Drehung rechts – vorwärts</t>
  </si>
  <si>
    <t>Halt – 90°-Drehung links – vorwärts</t>
  </si>
  <si>
    <t xml:space="preserve">Rechts kehrt </t>
  </si>
  <si>
    <t>Kehrtwendung – Mensch n. li., Hund n. re.</t>
  </si>
  <si>
    <t>Loop 225° rechts</t>
  </si>
  <si>
    <t>Loop 225° links</t>
  </si>
  <si>
    <t>360° rechts</t>
  </si>
  <si>
    <t>Vorsitz + Z</t>
  </si>
  <si>
    <t>Vorsitz – 1 Schritt zurück – Vorsitz + Z</t>
  </si>
  <si>
    <t xml:space="preserve">Tempo normal </t>
  </si>
  <si>
    <t>Spirale rechts – Hund außen</t>
  </si>
  <si>
    <t>Spirale links – Hund innen</t>
  </si>
  <si>
    <t xml:space="preserve">Slalom hin und zurück </t>
  </si>
  <si>
    <t>Halt – Seitenwechsel hinten hin &amp; retour</t>
  </si>
  <si>
    <t>Halt – 90°-Drehung rechts – 1 Schritt – Halt*</t>
  </si>
  <si>
    <t>Halt – 90°-Drehung links – 1 Schritt – Halt*</t>
  </si>
  <si>
    <t>Vorsitz – 1 Schritt zurück – Platz + Z</t>
  </si>
  <si>
    <t>Anhalten Platz*</t>
  </si>
  <si>
    <t>Halt – Schnell vorwärts aus Sitz</t>
  </si>
  <si>
    <t xml:space="preserve">Slalom einfach mit Ablenkung </t>
  </si>
  <si>
    <t>Halt – Hund umrundet HF – Halt*</t>
  </si>
  <si>
    <t>180°-Drehung rechts</t>
  </si>
  <si>
    <t>180°-Drehung links</t>
  </si>
  <si>
    <t>Vorsitz – Schritt zur Seite rechts – Vorsitz + Z</t>
  </si>
  <si>
    <t>Vorsitz – Schritt zur Seite links – Vorsitz + Z</t>
  </si>
  <si>
    <t>Doppelkehrt – Mensch n. li – Hund n. re</t>
  </si>
  <si>
    <t>180°-Drehung re – 180°-Drehung li</t>
  </si>
  <si>
    <t>180°-Drehung li – 180°-Drehung re</t>
  </si>
  <si>
    <t xml:space="preserve">Figur 8 mit Ablenkung </t>
  </si>
  <si>
    <t xml:space="preserve">Halt – Seitenwechsel hinten – Halt </t>
  </si>
  <si>
    <t>Halt – Seitenwechsel vorne – Halt</t>
  </si>
  <si>
    <t xml:space="preserve">Steh – 90°-Drehung rechts – vorwärts </t>
  </si>
  <si>
    <t xml:space="preserve">Steh – 90°-Drehung links – vorwärts </t>
  </si>
  <si>
    <t>Halt – 180°rechts – Halt*</t>
  </si>
  <si>
    <t>Steh - 180° rechts - vorw.</t>
  </si>
  <si>
    <t>Steh - 180° links - vorw.</t>
  </si>
  <si>
    <t>Halt - seitw. links - Halt*</t>
  </si>
  <si>
    <t>Halt – Vorsitz + Z</t>
  </si>
  <si>
    <t>Vorsitz – zurück 1 Schr. Steh – 2 Schr. Sitz – 3 Schr. Platz + Z</t>
  </si>
  <si>
    <t>Vor – Schr. links Vor– Schritt re Vor + Z</t>
  </si>
  <si>
    <t>Abrufen in Vorsitz aus dem Laufschritt + Z</t>
  </si>
  <si>
    <t xml:space="preserve">Halt – 1 Schr. Steh – 2 Schr. Sitz – 3 Schr. Platz </t>
  </si>
  <si>
    <t>Halt – Steh*</t>
  </si>
  <si>
    <t>Halt – Steh – Sitz*</t>
  </si>
  <si>
    <t>Steh – Hund vorwärts um HF – Steh*</t>
  </si>
  <si>
    <t>Halt – Weggehen +</t>
  </si>
  <si>
    <t>Anhalten Platz – Weggehen +</t>
  </si>
  <si>
    <t>Umdrehen – Zurück zum Hund*</t>
  </si>
  <si>
    <t>Umdrehen – Abruf in Vor + Z</t>
  </si>
  <si>
    <t xml:space="preserve">Umdrehen – Abrufen bei Fuß </t>
  </si>
  <si>
    <t>Halt – Ohne Umdrehen bei Fuß rufen</t>
  </si>
  <si>
    <t>Hund über Hürde – Mensch dicht nebenher</t>
  </si>
  <si>
    <t>Weggehen zum Abruf über Hürde +</t>
  </si>
  <si>
    <t>Steh – 1 Schritt zurück – Steh*</t>
  </si>
  <si>
    <t xml:space="preserve">Hund Drehung nach außen aus Bewegung vorwärts </t>
  </si>
  <si>
    <t>Seitenwechsel hinten in Bewegung</t>
  </si>
  <si>
    <t xml:space="preserve">Drehung aufeinander zu mit Seitenwechsel </t>
  </si>
  <si>
    <t>Halt – 90° re – 1 Schr. Halt – Nachruf - Halt*</t>
  </si>
  <si>
    <t>Halt – 90° li – 1 Schr. Halt – Nachruf - Halt*</t>
  </si>
  <si>
    <t>90°re Steh – 90°re Sitz – 90° re Platz*</t>
  </si>
  <si>
    <t>90°li Steh – 90°li Sitz – 90°li Platz*</t>
  </si>
  <si>
    <t>Anhalten Steh – Um Hund herum*</t>
  </si>
  <si>
    <t>Halt – Steh – Platz*</t>
  </si>
  <si>
    <t>Anhalten Steh – Weggehen +</t>
  </si>
  <si>
    <t>Sitz aus der Bewegung – Weggehen +</t>
  </si>
  <si>
    <t>Umdrehen – Abrufen aus Winkel in Vorsitz + Z</t>
  </si>
  <si>
    <t>Umdrehen – Abruf in Platz – Abruf in Vorsitz + Z</t>
  </si>
  <si>
    <t>Umdrehen – Platz, Sitz aus Entfernung – Abruf i Vor + Z</t>
  </si>
  <si>
    <t xml:space="preserve">Halt – Weggehen und Nachruf über Hürde </t>
  </si>
  <si>
    <t>Hund über Hürde – Mensch nebenher</t>
  </si>
  <si>
    <t>Umdrehen – versetzt über Hürde Fuß</t>
  </si>
  <si>
    <t>Umdrehen – versetzt über Hürde Vor + Z</t>
  </si>
  <si>
    <t>Halt – Ohne Umdrehen versetzt über die Hürde rufen</t>
  </si>
  <si>
    <t>Steh – 3 Schritte zurück – Steh*</t>
  </si>
  <si>
    <t>Halt – Senden zum Kegel – Steh – Weggehen</t>
  </si>
  <si>
    <t xml:space="preserve">Seitenwechsel vorne in Bewegung </t>
  </si>
  <si>
    <t xml:space="preserve">180°-Drehung voneinander weg mit Seitenwechsel </t>
  </si>
  <si>
    <t xml:space="preserve">Drehung gegengleich aus Bewegung vorwärts </t>
  </si>
  <si>
    <t>Hund um HF in Bewegung vorwärts</t>
  </si>
  <si>
    <t>18a</t>
  </si>
  <si>
    <t>18b</t>
  </si>
  <si>
    <t>18c</t>
  </si>
  <si>
    <t>18d</t>
  </si>
  <si>
    <t>Vor – 1 Schr zurück – Vor - Hd rechts rum - Halt*</t>
  </si>
  <si>
    <t>Vor – 1 Schr zurück – Vor - Hd links rum - Halt*</t>
  </si>
  <si>
    <t>19a</t>
  </si>
  <si>
    <t>19b</t>
  </si>
  <si>
    <t>Vor – 1 Schr zurück – Vor - Hd rechts rum - vorw.</t>
  </si>
  <si>
    <t>19c</t>
  </si>
  <si>
    <t>19d</t>
  </si>
  <si>
    <t>Vor – 1 Schr zurück – Vor - Hd links rum - vorw.</t>
  </si>
  <si>
    <t>Vorsitz – 1 Schritt zurück – Platz -Hd rechts rum - Halt*</t>
  </si>
  <si>
    <t>Vorsitz – 1 Schritt zurück – Platz - Hd links rum - Halt*</t>
  </si>
  <si>
    <t>Vorsitz – 1 Schritt zurück – Platz - Hd rechts rum - vorw.</t>
  </si>
  <si>
    <t>Vorsitz – 1 Schritt zurück – Platz - Hd links rum - vorw.</t>
  </si>
  <si>
    <t>109a</t>
  </si>
  <si>
    <t>109d</t>
  </si>
  <si>
    <t>109b</t>
  </si>
  <si>
    <t>109c</t>
  </si>
  <si>
    <t>116a</t>
  </si>
  <si>
    <t>116b</t>
  </si>
  <si>
    <t>116c</t>
  </si>
  <si>
    <t>116d</t>
  </si>
  <si>
    <t>117a</t>
  </si>
  <si>
    <t>117b</t>
  </si>
  <si>
    <t>117c</t>
  </si>
  <si>
    <t>117d</t>
  </si>
  <si>
    <t>209a</t>
  </si>
  <si>
    <t>209b</t>
  </si>
  <si>
    <t>209c</t>
  </si>
  <si>
    <t>209d</t>
  </si>
  <si>
    <t>Halt – Vorsitz - Hd rechts rum - Halt*</t>
  </si>
  <si>
    <t>Halt – Vorsitz - Hd links rum - Halt*</t>
  </si>
  <si>
    <t>Halt – Vorsitz  - Hd rechts rum - vorw.</t>
  </si>
  <si>
    <t>Halt – Vorsitz  - Hd links rum - vorw.</t>
  </si>
  <si>
    <t>210a</t>
  </si>
  <si>
    <t>210b</t>
  </si>
  <si>
    <t>210c</t>
  </si>
  <si>
    <t>210d</t>
  </si>
  <si>
    <t>Vor – zurück 1 Schr. Steh – 2 Schr. Sitz – 3 Schr. Platz - Hd rechts rum - Halt*</t>
  </si>
  <si>
    <t>Vor – zurück 1 Schr. Steh – 2 Schr. Sitz – 3 Schr. Platz- Hd links rum - Halt*</t>
  </si>
  <si>
    <t>Vor – zurück 1 Schr. Steh – 2 Schr. Sitz – 3 Schr. Platz - Hd rechts rum - vorw.</t>
  </si>
  <si>
    <t>Vor – zurück 1 Schr. Steh – 2 Schr. Sitz – 3 Schr. Platz- Hd links rum - vorw.</t>
  </si>
  <si>
    <t>211a</t>
  </si>
  <si>
    <t>211b</t>
  </si>
  <si>
    <t>211c</t>
  </si>
  <si>
    <t>211d</t>
  </si>
  <si>
    <t>Vor – Schritt li Vor – Schritt re - Vor - Hd rechts rum - Halt*</t>
  </si>
  <si>
    <t>Vor – Schritt li Vor – Schritt re - Vor- Hd links rum - Halt*</t>
  </si>
  <si>
    <t>Vor – Schritt li Vor – Schritt re - Vor - Hd rechts rum - vorw.</t>
  </si>
  <si>
    <t>Vor – Schritt li Vor – Schritt re - Vor - Hd links rum - vorw.</t>
  </si>
  <si>
    <t>Halt – Abrufen in Vorsitz aus dem Laufschrit - Hd rechts rum - Halt*</t>
  </si>
  <si>
    <t>Halt – Abrufen in Vorsitz aus dem Laufschrit - Hd links rum - Halt*</t>
  </si>
  <si>
    <t>Halt – Abrufen in Vorsitz aus dem Laufschrit - Hd rechts rum - vorw.</t>
  </si>
  <si>
    <t>Halt – Abrufen in Vorsitz aus dem Laufschrit - Hd links rum - vorw.</t>
  </si>
  <si>
    <t>212a</t>
  </si>
  <si>
    <t>212b</t>
  </si>
  <si>
    <t>212c</t>
  </si>
  <si>
    <t>212d</t>
  </si>
  <si>
    <t>220a</t>
  </si>
  <si>
    <t>220b</t>
  </si>
  <si>
    <t>220c</t>
  </si>
  <si>
    <t>220d</t>
  </si>
  <si>
    <t>313a</t>
  </si>
  <si>
    <t>313b</t>
  </si>
  <si>
    <t>313c</t>
  </si>
  <si>
    <t>313d</t>
  </si>
  <si>
    <t>314a</t>
  </si>
  <si>
    <t>314b</t>
  </si>
  <si>
    <t>314c</t>
  </si>
  <si>
    <t>314d</t>
  </si>
  <si>
    <t>315a</t>
  </si>
  <si>
    <t>315b</t>
  </si>
  <si>
    <t>315c</t>
  </si>
  <si>
    <t>315d</t>
  </si>
  <si>
    <t>Umdrehen – versetzt über Hürde - Vor - Hd rechts rum - Halt*</t>
  </si>
  <si>
    <t>Umdrehen – versetzt über Hürde - Vor - Hd links rum - Halt*</t>
  </si>
  <si>
    <t>Umdrehen – versetzt über Hürde - Vor - Hd rechts rum - vorw.</t>
  </si>
  <si>
    <t>Umdrehen – versetzt über Hürde - Vor - Hd links rum - vorw.</t>
  </si>
  <si>
    <t>319a</t>
  </si>
  <si>
    <t>319b</t>
  </si>
  <si>
    <t>319c</t>
  </si>
  <si>
    <t>319d</t>
  </si>
  <si>
    <t>Start linksgeführt</t>
  </si>
  <si>
    <t>Start rechtsgeführt</t>
  </si>
  <si>
    <t>Start</t>
  </si>
  <si>
    <t>Hürde</t>
  </si>
  <si>
    <t xml:space="preserve">Übungen RO Beginner: </t>
  </si>
  <si>
    <t xml:space="preserve">0 bis 2 Mehrschildübungen </t>
  </si>
  <si>
    <t>15 bis 18 Schilder</t>
  </si>
  <si>
    <t xml:space="preserve">Folgende Übungen müssen mindestens vorkommen: </t>
  </si>
  <si>
    <t xml:space="preserve">· 1 Vorsitz-Übung: B-018 oder B-019 </t>
  </si>
  <si>
    <t xml:space="preserve">· 1 Figur: B-023, B-024, B-025, B-026 oder B-027 </t>
  </si>
  <si>
    <t>· 1 Übung „Um den Hund herum“: B-004 oder B-005</t>
  </si>
  <si>
    <t xml:space="preserve">Übungen RO 1: </t>
  </si>
  <si>
    <t xml:space="preserve">2 bis 5 Mehrschildübungen </t>
  </si>
  <si>
    <t>18 bis 20 Schilder</t>
  </si>
  <si>
    <t xml:space="preserve">· 1 Linksdrehung: B-009, B-014, B-016, 1-101, 1-115, 1-119 oder 1-120 </t>
  </si>
  <si>
    <t xml:space="preserve">· 1 Wendung am Stand: B-008, B-009, 1-103, 1-104, 1-105 oder 1-106 </t>
  </si>
  <si>
    <t>· 1 Übung zur Futterverweigerung: 1-112 oder 1-121</t>
  </si>
  <si>
    <t>· mindestens drei weitere beliebige Übungen aus den Nummern 1-101 bis 1-123</t>
  </si>
  <si>
    <t xml:space="preserve">Übungen RO 2: </t>
  </si>
  <si>
    <t>20 bis 22 Schilder aus den Übungen B-001 bis B-028, 1-101 bis 1-123, 2-201 bis 2-228</t>
  </si>
  <si>
    <t xml:space="preserve">3 bis 7 Mehrschildübungen </t>
  </si>
  <si>
    <t xml:space="preserve">Folgende Übungen müssen in einem Parcours der Klasse RO 2 mindestens vorkommen: </t>
  </si>
  <si>
    <t xml:space="preserve">· 1 „Steh“-Übung: 2-201, 2-202, 2-205, 2-206, 2-210, 2-213, 2-214, 2-215 oder 2-216 </t>
  </si>
  <si>
    <t xml:space="preserve">· 1 Abrufübung: 2-220, 2-221 oder 2-222 </t>
  </si>
  <si>
    <t>· 1 Sprungübung: 2-223 oder 2-224</t>
  </si>
  <si>
    <t>· 1 Seitenwechsel nach rechts (siehe dazu die Erläuterungen in Kapitel 7.4)</t>
  </si>
  <si>
    <t>· mindestens drei weitere beliebige Übungen aus den Nummern 2-201 bis 2-228</t>
  </si>
  <si>
    <t xml:space="preserve">Übungen RO 3: </t>
  </si>
  <si>
    <t>22 bis 24 Schilder aus den Übungen B-001 bis B-028, 1-101 bis 1-123, 2-201 bis 2-228, 3-301 bis 3-326</t>
  </si>
  <si>
    <t xml:space="preserve">4 bis 9 Mehrschildübungen </t>
  </si>
  <si>
    <t xml:space="preserve">Folgende Übungen müssen in einem Parcours der Klasse RO 3 mindestens vorkommen: </t>
  </si>
  <si>
    <t>· 1 „Steh“-Übung aus Klasse 3: 3-303, 3-304, 3-305, 3-306, 3-307, 3-308, 3-309, 3-312, 3-321 oder 3-322</t>
  </si>
  <si>
    <t xml:space="preserve">· 1 Positionsübung aus der Bewegung oder das Senden zum Kegel: 3-310, 3-311, 3-312 oder 3-322 </t>
  </si>
  <si>
    <t xml:space="preserve">· 1 Abrufübung aus Klasse 3: 3-313, 3-314 oder 3-315 </t>
  </si>
  <si>
    <t xml:space="preserve">· 2 Sprungübungen (davon eine aus Klasse 3): 2-223, 2-224, 3-316, 3-317, 3-318, 3-319 oder 3-320 </t>
  </si>
  <si>
    <t>· 2 Seitenwechsel nach rechts (siehe dazu die Erläuterungen in Kapitel 7.4)</t>
  </si>
  <si>
    <t>· mindestens drei weitere beliebige Übungen aus den Nummern 3-301 bis 3-326</t>
  </si>
  <si>
    <t xml:space="preserve">Übungen RO Senior: </t>
  </si>
  <si>
    <t>1 bis 4 Mehrschildübungen</t>
  </si>
  <si>
    <t xml:space="preserve">15 bis 18 Schilder die mit „(S)“ gekennzeichnet sind.  </t>
  </si>
  <si>
    <t>1 Seitenwechsel nach rechts ist optional (nicht verpflichtend) siehe Kapitel 7.4</t>
  </si>
  <si>
    <t>L</t>
  </si>
  <si>
    <t>R</t>
  </si>
  <si>
    <t>Schildernummern erfassen</t>
  </si>
  <si>
    <t>© ÖKV RO-Kommission                                gem.ÖKV-RO-PO 2023</t>
  </si>
  <si>
    <t>Steh – 180°-Drehung li – Steh*</t>
  </si>
  <si>
    <t>Steh – 180°-Drehung re – Steh*</t>
  </si>
  <si>
    <t>Pylone</t>
  </si>
  <si>
    <t>Schüssel</t>
  </si>
  <si>
    <t>nie rechts geführt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</si>
</sst>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1"/>
      <color rgb="FF000000"/>
      <name val="Calibri"/>
    </font>
    <font>
      <sz val="10"/>
      <color rgb="FF000000"/>
      <name val="Calibri"/>
      <family val="2"/>
    </font>
    <font>
      <b/>
      <sz val="8"/>
      <color rgb="FF0000FF"/>
      <name val="Calibri"/>
      <family val="2"/>
    </font>
    <font>
      <sz val="10"/>
      <color rgb="FF000000"/>
      <name val="Arial"/>
      <family val="2"/>
    </font>
    <font>
      <sz val="12"/>
      <color rgb="FF000000"/>
      <name val="Calibri"/>
      <family val="2"/>
    </font>
    <font>
      <sz val="11"/>
      <name val="Calibri"/>
      <family val="2"/>
    </font>
    <font>
      <sz val="10"/>
      <color rgb="FF008000"/>
      <name val="Calibri"/>
      <family val="2"/>
    </font>
    <font>
      <b/>
      <sz val="10"/>
      <name val="Calibri"/>
      <family val="2"/>
    </font>
    <font>
      <sz val="6"/>
      <color rgb="FF008000"/>
      <name val="Calibri"/>
      <family val="2"/>
    </font>
    <font>
      <sz val="8"/>
      <color rgb="FF000000"/>
      <name val="Calibri"/>
      <family val="2"/>
    </font>
    <font>
      <sz val="8"/>
      <name val="Calibri"/>
      <family val="2"/>
    </font>
    <font>
      <sz val="8"/>
      <color rgb="FF0000FF"/>
      <name val="Calibri"/>
      <family val="2"/>
    </font>
    <font>
      <sz val="10"/>
      <name val="Calibri"/>
      <family val="2"/>
    </font>
    <font>
      <sz val="6"/>
      <color rgb="FF008000"/>
      <name val="Arial"/>
      <family val="2"/>
    </font>
    <font>
      <sz val="12"/>
      <color rgb="FF000000"/>
      <name val="Arial"/>
      <family val="2"/>
    </font>
    <font>
      <sz val="10"/>
      <color rgb="FFFF0000"/>
      <name val="Calibri"/>
      <family val="2"/>
    </font>
    <font>
      <sz val="10"/>
      <color rgb="FF0000FF"/>
      <name val="Calibri"/>
      <family val="2"/>
    </font>
    <font>
      <sz val="8"/>
      <name val="Arial"/>
      <family val="2"/>
    </font>
    <font>
      <sz val="11"/>
      <name val="Calibri"/>
      <family val="2"/>
    </font>
    <font>
      <b/>
      <sz val="11"/>
      <color rgb="FF000000"/>
      <name val="Calibri"/>
      <family val="2"/>
    </font>
    <font>
      <sz val="11"/>
      <color rgb="FF000000"/>
      <name val="Calibri"/>
      <family val="2"/>
    </font>
    <font>
      <u/>
      <sz val="10"/>
      <color rgb="FF000000"/>
      <name val="Daytona"/>
      <family val="2"/>
    </font>
    <font>
      <sz val="10"/>
      <color rgb="FF000000"/>
      <name val="Daytona Light"/>
      <family val="2"/>
    </font>
    <font>
      <sz val="12"/>
      <color rgb="FFFF0000"/>
      <name val="Daytona"/>
      <family val="2"/>
    </font>
    <font>
      <sz val="11"/>
      <color rgb="FF0000FF"/>
      <name val="Calibri"/>
      <family val="2"/>
    </font>
    <font>
      <sz val="12"/>
      <color rgb="FF008000"/>
      <name val="Daytona"/>
      <family val="2"/>
    </font>
    <font>
      <sz val="11"/>
      <color rgb="FFFF0000"/>
      <name val="Calibri"/>
      <family val="2"/>
    </font>
  </fonts>
  <fills count="5">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FFFF00"/>
        <bgColor rgb="FFF2F2F2"/>
      </patternFill>
    </fill>
  </fills>
  <borders count="45">
    <border>
      <left/>
      <right/>
      <top/>
      <bottom/>
      <diagonal/>
    </border>
    <border>
      <left/>
      <right style="thin">
        <color rgb="FF000000"/>
      </right>
      <top/>
      <bottom/>
      <diagonal/>
    </border>
    <border>
      <left style="dotted">
        <color rgb="FFD8D8D8"/>
      </left>
      <right style="dotted">
        <color rgb="FFD8D8D8"/>
      </right>
      <top/>
      <bottom/>
      <diagonal/>
    </border>
    <border>
      <left style="dotted">
        <color rgb="FFD8D8D8"/>
      </left>
      <right style="dotted">
        <color rgb="FFD8D8D8"/>
      </right>
      <top style="dotted">
        <color rgb="FFD8D8D8"/>
      </top>
      <bottom/>
      <diagonal/>
    </border>
    <border>
      <left style="dotted">
        <color rgb="FFD8D8D8"/>
      </left>
      <right style="dotted">
        <color rgb="FFD8D8D8"/>
      </right>
      <top/>
      <bottom style="dotted">
        <color rgb="FFD8D8D8"/>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style="thin">
        <color rgb="FF000000"/>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theme="9" tint="-0.24994659260841701"/>
      </bottom>
      <diagonal/>
    </border>
    <border>
      <left/>
      <right/>
      <top style="thin">
        <color indexed="64"/>
      </top>
      <bottom/>
      <diagonal/>
    </border>
    <border>
      <left style="dotted">
        <color rgb="FFD8D8D8"/>
      </left>
      <right style="dotted">
        <color rgb="FFD8D8D8"/>
      </right>
      <top/>
      <bottom style="medium">
        <color theme="9"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thin">
        <color indexed="64"/>
      </top>
      <bottom/>
      <diagonal/>
    </border>
    <border>
      <left style="medium">
        <color theme="1"/>
      </left>
      <right/>
      <top style="medium">
        <color theme="9" tint="-0.24994659260841701"/>
      </top>
      <bottom style="medium">
        <color theme="1"/>
      </bottom>
      <diagonal/>
    </border>
    <border>
      <left/>
      <right/>
      <top style="medium">
        <color theme="9" tint="-0.24994659260841701"/>
      </top>
      <bottom style="medium">
        <color theme="1"/>
      </bottom>
      <diagonal/>
    </border>
    <border>
      <left style="medium">
        <color theme="1"/>
      </left>
      <right/>
      <top style="medium">
        <color theme="1"/>
      </top>
      <bottom/>
      <diagonal/>
    </border>
    <border>
      <left/>
      <right/>
      <top style="medium">
        <color theme="1"/>
      </top>
      <bottom/>
      <diagonal/>
    </border>
    <border>
      <left style="medium">
        <color theme="9" tint="-0.24994659260841701"/>
      </left>
      <right style="dotted">
        <color rgb="FFD8D8D8"/>
      </right>
      <top/>
      <bottom/>
      <diagonal/>
    </border>
    <border>
      <left style="medium">
        <color theme="9" tint="-0.24994659260841701"/>
      </left>
      <right style="dotted">
        <color rgb="FFD8D8D8"/>
      </right>
      <top style="dotted">
        <color rgb="FFD8D8D8"/>
      </top>
      <bottom/>
      <diagonal/>
    </border>
    <border>
      <left style="medium">
        <color theme="9" tint="-0.24994659260841701"/>
      </left>
      <right/>
      <top/>
      <bottom/>
      <diagonal/>
    </border>
    <border>
      <left style="medium">
        <color theme="9" tint="-0.24994659260841701"/>
      </left>
      <right style="dotted">
        <color rgb="FFD8D8D8"/>
      </right>
      <top/>
      <bottom style="medium">
        <color theme="9" tint="-0.24994659260841701"/>
      </bottom>
      <diagonal/>
    </border>
    <border>
      <left style="medium">
        <color theme="9" tint="-0.24994659260841701"/>
      </left>
      <right style="dotted">
        <color rgb="FFD8D8D8"/>
      </right>
      <top style="medium">
        <color theme="9" tint="-0.24994659260841701"/>
      </top>
      <bottom/>
      <diagonal/>
    </border>
    <border>
      <left style="medium">
        <color theme="9" tint="-0.24994659260841701"/>
      </left>
      <right/>
      <top style="dotted">
        <color rgb="FFD8D8D8"/>
      </top>
      <bottom/>
      <diagonal/>
    </border>
    <border>
      <left style="dotted">
        <color rgb="FFD8D8D8"/>
      </left>
      <right style="medium">
        <color theme="9" tint="-0.24994659260841701"/>
      </right>
      <top style="medium">
        <color theme="9" tint="-0.24994659260841701"/>
      </top>
      <bottom/>
      <diagonal/>
    </border>
    <border>
      <left style="dotted">
        <color rgb="FFD8D8D8"/>
      </left>
      <right style="medium">
        <color theme="9" tint="-0.24994659260841701"/>
      </right>
      <top/>
      <bottom/>
      <diagonal/>
    </border>
    <border>
      <left style="dotted">
        <color rgb="FFD8D8D8"/>
      </left>
      <right style="medium">
        <color theme="9" tint="-0.24994659260841701"/>
      </right>
      <top style="dotted">
        <color rgb="FFD8D8D8"/>
      </top>
      <bottom/>
      <diagonal/>
    </border>
    <border>
      <left style="dotted">
        <color rgb="FFD8D8D8"/>
      </left>
      <right style="medium">
        <color theme="9" tint="-0.24994659260841701"/>
      </right>
      <top/>
      <bottom style="dotted">
        <color rgb="FFD8D8D8"/>
      </bottom>
      <diagonal/>
    </border>
    <border>
      <left style="dotted">
        <color rgb="FFD8D8D8"/>
      </left>
      <right style="medium">
        <color theme="9" tint="-0.24994659260841701"/>
      </right>
      <top/>
      <bottom style="medium">
        <color theme="9" tint="-0.24994659260841701"/>
      </bottom>
      <diagonal/>
    </border>
  </borders>
  <cellStyleXfs count="1">
    <xf numFmtId="0" fontId="0" fillId="0" borderId="0"/>
  </cellStyleXfs>
  <cellXfs count="180">
    <xf numFmtId="0" fontId="0" fillId="0" borderId="0" xfId="0"/>
    <xf numFmtId="0" fontId="7" fillId="2" borderId="18" xfId="0" applyFont="1" applyFill="1" applyBorder="1" applyAlignment="1">
      <alignment horizontal="left" vertical="center"/>
    </xf>
    <xf numFmtId="14" fontId="1" fillId="0" borderId="0" xfId="0" applyNumberFormat="1" applyFont="1" applyProtection="1">
      <protection locked="0"/>
    </xf>
    <xf numFmtId="0" fontId="3" fillId="2" borderId="0" xfId="0" applyFont="1" applyFill="1" applyProtection="1">
      <protection locked="0"/>
    </xf>
    <xf numFmtId="0" fontId="4" fillId="2" borderId="20" xfId="0" applyFont="1" applyFill="1" applyBorder="1" applyAlignment="1" applyProtection="1">
      <alignment horizontal="center" vertical="center"/>
      <protection locked="0"/>
    </xf>
    <xf numFmtId="0" fontId="1" fillId="2" borderId="20" xfId="0" applyFont="1" applyFill="1" applyBorder="1" applyProtection="1">
      <protection locked="0"/>
    </xf>
    <xf numFmtId="0" fontId="6" fillId="2" borderId="25" xfId="0" applyFont="1" applyFill="1" applyBorder="1" applyProtection="1">
      <protection locked="0"/>
    </xf>
    <xf numFmtId="0" fontId="9" fillId="0" borderId="2" xfId="0" applyFont="1" applyBorder="1" applyAlignment="1" applyProtection="1">
      <alignment vertical="center"/>
      <protection locked="0"/>
    </xf>
    <xf numFmtId="0" fontId="8" fillId="0" borderId="2" xfId="0" applyFont="1" applyBorder="1" applyAlignment="1" applyProtection="1">
      <alignment vertical="top"/>
      <protection locked="0"/>
    </xf>
    <xf numFmtId="0" fontId="9" fillId="0" borderId="2" xfId="0" applyFont="1" applyBorder="1" applyProtection="1">
      <protection locked="0"/>
    </xf>
    <xf numFmtId="164" fontId="11" fillId="3" borderId="0" xfId="0" applyNumberFormat="1" applyFont="1" applyFill="1" applyAlignment="1" applyProtection="1">
      <alignment horizontal="center"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vertical="top"/>
      <protection locked="0"/>
    </xf>
    <xf numFmtId="0" fontId="12" fillId="0" borderId="2" xfId="0" applyFont="1" applyBorder="1" applyProtection="1">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3" fillId="2" borderId="27" xfId="0" applyFont="1" applyFill="1" applyBorder="1" applyProtection="1">
      <protection locked="0"/>
    </xf>
    <xf numFmtId="0" fontId="14" fillId="2" borderId="0" xfId="0" applyFont="1" applyFill="1" applyProtection="1">
      <protection locked="0"/>
    </xf>
    <xf numFmtId="0" fontId="1" fillId="2" borderId="24" xfId="0" applyFont="1" applyFill="1" applyBorder="1" applyAlignment="1" applyProtection="1">
      <alignment horizontal="center" vertical="center"/>
      <protection locked="0"/>
    </xf>
    <xf numFmtId="0" fontId="1" fillId="2" borderId="19" xfId="0" applyFont="1" applyFill="1" applyBorder="1" applyAlignment="1" applyProtection="1">
      <alignment horizontal="left" vertical="center"/>
      <protection locked="0"/>
    </xf>
    <xf numFmtId="0" fontId="3" fillId="2" borderId="28" xfId="0" applyFont="1" applyFill="1" applyBorder="1" applyProtection="1">
      <protection locked="0"/>
    </xf>
    <xf numFmtId="0" fontId="14" fillId="0" borderId="0" xfId="0" applyFont="1" applyProtection="1">
      <protection locked="0"/>
    </xf>
    <xf numFmtId="0" fontId="14" fillId="0" borderId="1" xfId="0" applyFont="1" applyBorder="1" applyProtection="1">
      <protection locked="0"/>
    </xf>
    <xf numFmtId="0" fontId="1" fillId="2" borderId="0" xfId="0" applyFont="1" applyFill="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14" fillId="2" borderId="27" xfId="0" applyFont="1" applyFill="1" applyBorder="1" applyProtection="1">
      <protection locked="0"/>
    </xf>
    <xf numFmtId="0" fontId="12" fillId="0" borderId="3" xfId="0" applyFont="1" applyBorder="1" applyProtection="1">
      <protection locked="0"/>
    </xf>
    <xf numFmtId="0" fontId="11" fillId="0" borderId="3" xfId="0" applyFont="1" applyBorder="1" applyProtection="1">
      <protection locked="0"/>
    </xf>
    <xf numFmtId="0" fontId="9" fillId="0" borderId="22" xfId="0" applyFont="1" applyBorder="1" applyProtection="1">
      <protection locked="0"/>
    </xf>
    <xf numFmtId="0" fontId="8" fillId="0" borderId="22" xfId="0" applyFont="1" applyBorder="1" applyProtection="1">
      <protection locked="0"/>
    </xf>
    <xf numFmtId="0" fontId="1" fillId="2" borderId="0" xfId="0" applyFont="1" applyFill="1" applyAlignment="1" applyProtection="1">
      <alignment vertical="center"/>
      <protection locked="0"/>
    </xf>
    <xf numFmtId="0" fontId="1" fillId="2" borderId="0" xfId="0" applyFont="1" applyFill="1" applyProtection="1">
      <protection locked="0"/>
    </xf>
    <xf numFmtId="0" fontId="1" fillId="2" borderId="0" xfId="0" applyFont="1" applyFill="1" applyAlignment="1" applyProtection="1">
      <alignment horizontal="left" vertical="center"/>
      <protection locked="0"/>
    </xf>
    <xf numFmtId="0" fontId="20" fillId="0" borderId="0" xfId="0" applyFont="1" applyProtection="1">
      <protection locked="0"/>
    </xf>
    <xf numFmtId="0" fontId="1" fillId="2" borderId="0" xfId="0" applyFont="1" applyFill="1" applyAlignment="1" applyProtection="1">
      <alignment horizontal="right" vertical="center"/>
      <protection locked="0"/>
    </xf>
    <xf numFmtId="14" fontId="15" fillId="2" borderId="0" xfId="0" applyNumberFormat="1" applyFont="1" applyFill="1" applyAlignment="1" applyProtection="1">
      <alignment horizontal="left" vertical="center"/>
      <protection locked="0"/>
    </xf>
    <xf numFmtId="0" fontId="1" fillId="2" borderId="18" xfId="0" applyFont="1" applyFill="1" applyBorder="1" applyProtection="1">
      <protection locked="0"/>
    </xf>
    <xf numFmtId="0" fontId="1" fillId="2" borderId="0" xfId="0" applyFont="1" applyFill="1" applyAlignment="1" applyProtection="1">
      <alignment vertical="top"/>
      <protection locked="0"/>
    </xf>
    <xf numFmtId="0" fontId="3" fillId="2" borderId="17" xfId="0" applyFont="1" applyFill="1" applyBorder="1" applyProtection="1">
      <protection locked="0"/>
    </xf>
    <xf numFmtId="0" fontId="1" fillId="2" borderId="17" xfId="0" applyFont="1" applyFill="1" applyBorder="1" applyProtection="1">
      <protection locked="0"/>
    </xf>
    <xf numFmtId="0" fontId="1" fillId="2" borderId="27" xfId="0" applyFont="1" applyFill="1" applyBorder="1" applyProtection="1">
      <protection locked="0"/>
    </xf>
    <xf numFmtId="0" fontId="11" fillId="2" borderId="0" xfId="0" applyFont="1" applyFill="1" applyAlignment="1" applyProtection="1">
      <alignment horizontal="center" vertical="center"/>
      <protection locked="0"/>
    </xf>
    <xf numFmtId="0" fontId="1" fillId="2" borderId="23" xfId="0" applyFont="1" applyFill="1" applyBorder="1" applyProtection="1">
      <protection locked="0"/>
    </xf>
    <xf numFmtId="0" fontId="12" fillId="2" borderId="0" xfId="0" applyFont="1" applyFill="1" applyAlignment="1" applyProtection="1">
      <alignment vertical="top" wrapText="1"/>
      <protection locked="0"/>
    </xf>
    <xf numFmtId="0" fontId="11" fillId="2"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1" fillId="0" borderId="0" xfId="0" applyFont="1" applyProtection="1">
      <protection locked="0"/>
    </xf>
    <xf numFmtId="0" fontId="10" fillId="2" borderId="17" xfId="0" applyFont="1" applyFill="1" applyBorder="1" applyAlignment="1">
      <alignment horizontal="center" vertical="center" wrapText="1"/>
    </xf>
    <xf numFmtId="0" fontId="1" fillId="2" borderId="0" xfId="0" applyFont="1" applyFill="1" applyAlignment="1">
      <alignment vertical="center"/>
    </xf>
    <xf numFmtId="0" fontId="1" fillId="2" borderId="0" xfId="0" applyFont="1" applyFill="1"/>
    <xf numFmtId="0" fontId="1" fillId="2" borderId="0" xfId="0" applyFont="1" applyFill="1" applyAlignment="1">
      <alignment horizontal="left" vertical="center"/>
    </xf>
    <xf numFmtId="0" fontId="20" fillId="0" borderId="0" xfId="0" applyFont="1"/>
    <xf numFmtId="164" fontId="11" fillId="3" borderId="0" xfId="0" applyNumberFormat="1" applyFont="1" applyFill="1" applyAlignment="1">
      <alignment horizontal="center" vertical="center"/>
    </xf>
    <xf numFmtId="164" fontId="11" fillId="3" borderId="0" xfId="0" applyNumberFormat="1" applyFont="1" applyFill="1" applyAlignment="1">
      <alignment horizontal="left" vertical="center"/>
    </xf>
    <xf numFmtId="0" fontId="10" fillId="2" borderId="0" xfId="0" applyFont="1" applyFill="1" applyAlignment="1">
      <alignment horizontal="center" vertical="center" wrapText="1"/>
    </xf>
    <xf numFmtId="0" fontId="17" fillId="2" borderId="17" xfId="0" applyFont="1" applyFill="1" applyBorder="1" applyAlignment="1">
      <alignment horizontal="center" vertical="center"/>
    </xf>
    <xf numFmtId="0" fontId="10" fillId="2" borderId="0" xfId="0" applyFont="1" applyFill="1" applyAlignment="1">
      <alignment horizontal="center" vertical="center"/>
    </xf>
    <xf numFmtId="0" fontId="10" fillId="2" borderId="17" xfId="0" applyFont="1" applyFill="1" applyBorder="1" applyAlignment="1">
      <alignment horizontal="center" vertical="center"/>
    </xf>
    <xf numFmtId="0" fontId="12" fillId="2" borderId="23" xfId="0" applyFont="1" applyFill="1" applyBorder="1" applyAlignment="1">
      <alignment vertical="top"/>
    </xf>
    <xf numFmtId="0" fontId="12" fillId="2" borderId="24" xfId="0" applyFont="1" applyFill="1" applyBorder="1" applyAlignment="1">
      <alignment vertical="top"/>
    </xf>
    <xf numFmtId="0" fontId="12" fillId="2" borderId="24" xfId="0" applyFont="1" applyFill="1" applyBorder="1" applyAlignment="1">
      <alignment vertical="top" wrapText="1"/>
    </xf>
    <xf numFmtId="164" fontId="11" fillId="3" borderId="18" xfId="0" applyNumberFormat="1" applyFont="1" applyFill="1" applyBorder="1" applyAlignment="1">
      <alignment horizontal="left" vertical="center"/>
    </xf>
    <xf numFmtId="0" fontId="6" fillId="2" borderId="27" xfId="0" applyFont="1" applyFill="1" applyBorder="1"/>
    <xf numFmtId="0" fontId="22" fillId="0" borderId="27" xfId="0" applyFont="1" applyBorder="1" applyAlignment="1">
      <alignment vertical="top"/>
    </xf>
    <xf numFmtId="0" fontId="6" fillId="2" borderId="27" xfId="0" applyFont="1" applyFill="1" applyBorder="1" applyAlignment="1">
      <alignment horizontal="left" vertical="center"/>
    </xf>
    <xf numFmtId="0" fontId="3" fillId="2" borderId="27" xfId="0" applyFont="1" applyFill="1" applyBorder="1"/>
    <xf numFmtId="0" fontId="20" fillId="0" borderId="27" xfId="0" applyFont="1" applyBorder="1" applyAlignment="1">
      <alignment horizontal="center" vertical="top"/>
    </xf>
    <xf numFmtId="0" fontId="3" fillId="2" borderId="28" xfId="0" applyFont="1" applyFill="1" applyBorder="1"/>
    <xf numFmtId="0" fontId="21" fillId="0" borderId="27" xfId="0" applyFont="1" applyBorder="1" applyAlignment="1">
      <alignment vertical="top"/>
    </xf>
    <xf numFmtId="0" fontId="22" fillId="0" borderId="28" xfId="0" applyFont="1" applyBorder="1" applyAlignment="1">
      <alignment vertical="top"/>
    </xf>
    <xf numFmtId="0" fontId="22" fillId="2" borderId="27" xfId="0" applyFont="1" applyFill="1" applyBorder="1"/>
    <xf numFmtId="0" fontId="22" fillId="2" borderId="27" xfId="0" applyFont="1" applyFill="1" applyBorder="1" applyAlignment="1">
      <alignment vertical="top"/>
    </xf>
    <xf numFmtId="0" fontId="20" fillId="2" borderId="16" xfId="0" applyFont="1" applyFill="1" applyBorder="1" applyProtection="1">
      <protection locked="0"/>
    </xf>
    <xf numFmtId="0" fontId="25" fillId="2" borderId="26" xfId="0" applyFont="1" applyFill="1" applyBorder="1" applyAlignment="1">
      <alignment horizontal="right" vertical="center"/>
    </xf>
    <xf numFmtId="0" fontId="12" fillId="2" borderId="0" xfId="0" applyFont="1" applyFill="1" applyAlignment="1">
      <alignment horizontal="center" vertical="center"/>
    </xf>
    <xf numFmtId="0" fontId="12" fillId="2" borderId="18" xfId="0" applyFont="1" applyFill="1" applyBorder="1" applyAlignment="1">
      <alignment horizontal="left" vertical="center"/>
    </xf>
    <xf numFmtId="0" fontId="24" fillId="2" borderId="18" xfId="0" applyFont="1" applyFill="1" applyBorder="1" applyAlignment="1" applyProtection="1">
      <alignment vertical="top"/>
      <protection locked="0"/>
    </xf>
    <xf numFmtId="0" fontId="20" fillId="2" borderId="18" xfId="0" applyFont="1" applyFill="1" applyBorder="1" applyProtection="1">
      <protection locked="0"/>
    </xf>
    <xf numFmtId="0" fontId="21" fillId="0" borderId="27" xfId="0" applyFont="1" applyBorder="1" applyAlignment="1">
      <alignment vertical="center"/>
    </xf>
    <xf numFmtId="0" fontId="20" fillId="0" borderId="18" xfId="0" applyFont="1" applyBorder="1" applyProtection="1">
      <protection locked="0"/>
    </xf>
    <xf numFmtId="0" fontId="20" fillId="0" borderId="28" xfId="0" applyFont="1" applyBorder="1"/>
    <xf numFmtId="0" fontId="24" fillId="2" borderId="16" xfId="0" applyFont="1" applyFill="1" applyBorder="1" applyAlignment="1" applyProtection="1">
      <alignment horizontal="left" vertical="top"/>
      <protection locked="0"/>
    </xf>
    <xf numFmtId="0" fontId="6" fillId="2" borderId="26" xfId="0" applyFont="1" applyFill="1" applyBorder="1" applyAlignment="1">
      <alignment horizontal="left" vertical="center"/>
    </xf>
    <xf numFmtId="0" fontId="20" fillId="0" borderId="27" xfId="0" applyFont="1" applyBorder="1"/>
    <xf numFmtId="0" fontId="20" fillId="0" borderId="19" xfId="0" applyFont="1" applyBorder="1" applyProtection="1">
      <protection locked="0"/>
    </xf>
    <xf numFmtId="0" fontId="24" fillId="2" borderId="26" xfId="0" applyFont="1" applyFill="1" applyBorder="1" applyAlignment="1" applyProtection="1">
      <alignment horizontal="left" vertical="top"/>
      <protection locked="0"/>
    </xf>
    <xf numFmtId="0" fontId="20" fillId="2" borderId="27" xfId="0" applyFont="1" applyFill="1" applyBorder="1" applyProtection="1">
      <protection locked="0"/>
    </xf>
    <xf numFmtId="0" fontId="20" fillId="0" borderId="27" xfId="0" applyFont="1" applyBorder="1" applyProtection="1">
      <protection locked="0"/>
    </xf>
    <xf numFmtId="0" fontId="20" fillId="0" borderId="17" xfId="0" applyFont="1" applyBorder="1" applyProtection="1">
      <protection locked="0"/>
    </xf>
    <xf numFmtId="0" fontId="20" fillId="2" borderId="28" xfId="0" applyFont="1" applyFill="1" applyBorder="1" applyProtection="1">
      <protection locked="0"/>
    </xf>
    <xf numFmtId="0" fontId="5" fillId="2" borderId="29" xfId="0" applyFont="1" applyFill="1" applyBorder="1" applyAlignment="1" applyProtection="1">
      <alignment horizontal="left" vertical="top"/>
      <protection locked="0"/>
    </xf>
    <xf numFmtId="0" fontId="20" fillId="0" borderId="21" xfId="0" applyFont="1" applyBorder="1" applyProtection="1">
      <protection locked="0"/>
    </xf>
    <xf numFmtId="0" fontId="24" fillId="2" borderId="27" xfId="0" applyFont="1" applyFill="1" applyBorder="1" applyAlignment="1" applyProtection="1">
      <alignment horizontal="left" vertical="top"/>
      <protection locked="0"/>
    </xf>
    <xf numFmtId="0" fontId="5" fillId="2" borderId="0" xfId="0" applyFont="1" applyFill="1" applyAlignment="1" applyProtection="1">
      <alignment horizontal="left" vertical="center"/>
      <protection locked="0"/>
    </xf>
    <xf numFmtId="0" fontId="20" fillId="0" borderId="19" xfId="0" applyFont="1" applyBorder="1"/>
    <xf numFmtId="0" fontId="20" fillId="0" borderId="24" xfId="0" applyFont="1" applyBorder="1" applyProtection="1">
      <protection locked="0"/>
    </xf>
    <xf numFmtId="0" fontId="20" fillId="0" borderId="26" xfId="0" applyFont="1" applyBorder="1" applyProtection="1">
      <protection locked="0"/>
    </xf>
    <xf numFmtId="0" fontId="20" fillId="0" borderId="26" xfId="0" applyFont="1" applyBorder="1"/>
    <xf numFmtId="0" fontId="20" fillId="2" borderId="0" xfId="0" applyFont="1" applyFill="1" applyProtection="1">
      <protection locked="0"/>
    </xf>
    <xf numFmtId="0" fontId="2" fillId="2" borderId="18" xfId="0" applyFont="1" applyFill="1" applyBorder="1" applyAlignment="1">
      <alignment horizontal="left" vertical="center"/>
    </xf>
    <xf numFmtId="0" fontId="0" fillId="2" borderId="0" xfId="0" applyFill="1" applyProtection="1">
      <protection hidden="1"/>
    </xf>
    <xf numFmtId="0" fontId="19" fillId="2" borderId="7" xfId="0" applyFont="1" applyFill="1" applyBorder="1" applyAlignment="1" applyProtection="1">
      <alignment horizontal="center"/>
      <protection hidden="1"/>
    </xf>
    <xf numFmtId="0" fontId="19" fillId="2" borderId="8" xfId="0" applyFont="1" applyFill="1" applyBorder="1" applyAlignment="1" applyProtection="1">
      <alignment horizontal="left"/>
      <protection hidden="1"/>
    </xf>
    <xf numFmtId="0" fontId="0" fillId="0" borderId="0" xfId="0" applyProtection="1">
      <protection hidden="1"/>
    </xf>
    <xf numFmtId="0" fontId="5" fillId="2" borderId="9" xfId="0" applyFont="1" applyFill="1" applyBorder="1" applyAlignment="1" applyProtection="1">
      <alignment horizontal="center"/>
      <protection hidden="1"/>
    </xf>
    <xf numFmtId="0" fontId="0" fillId="2" borderId="0" xfId="0" applyFill="1" applyAlignment="1" applyProtection="1">
      <alignment horizontal="left"/>
      <protection hidden="1"/>
    </xf>
    <xf numFmtId="0" fontId="0" fillId="0" borderId="9" xfId="0" applyBorder="1" applyProtection="1">
      <protection hidden="1"/>
    </xf>
    <xf numFmtId="0" fontId="0" fillId="2" borderId="9" xfId="0" applyFill="1" applyBorder="1" applyProtection="1">
      <protection hidden="1"/>
    </xf>
    <xf numFmtId="0" fontId="18" fillId="2" borderId="9" xfId="0" applyFont="1" applyFill="1" applyBorder="1" applyAlignment="1" applyProtection="1">
      <alignment horizontal="center"/>
      <protection hidden="1"/>
    </xf>
    <xf numFmtId="0" fontId="18" fillId="2" borderId="5" xfId="0" applyFont="1" applyFill="1" applyBorder="1" applyAlignment="1" applyProtection="1">
      <alignment horizontal="center"/>
      <protection hidden="1"/>
    </xf>
    <xf numFmtId="0" fontId="0" fillId="2" borderId="6" xfId="0" applyFill="1" applyBorder="1" applyProtection="1">
      <protection hidden="1"/>
    </xf>
    <xf numFmtId="0" fontId="0" fillId="0" borderId="5" xfId="0" applyBorder="1" applyProtection="1">
      <protection hidden="1"/>
    </xf>
    <xf numFmtId="164" fontId="18" fillId="2" borderId="10" xfId="0" applyNumberFormat="1" applyFont="1" applyFill="1" applyBorder="1" applyAlignment="1" applyProtection="1">
      <alignment horizontal="center" vertical="center"/>
      <protection hidden="1"/>
    </xf>
    <xf numFmtId="0" fontId="20" fillId="2" borderId="0" xfId="0" applyFont="1" applyFill="1" applyAlignment="1" applyProtection="1">
      <alignment horizontal="left"/>
      <protection hidden="1"/>
    </xf>
    <xf numFmtId="164" fontId="18" fillId="2" borderId="9" xfId="0" applyNumberFormat="1" applyFont="1" applyFill="1" applyBorder="1" applyAlignment="1" applyProtection="1">
      <alignment horizontal="center" vertical="center"/>
      <protection hidden="1"/>
    </xf>
    <xf numFmtId="0" fontId="0" fillId="0" borderId="9" xfId="0" applyBorder="1" applyAlignment="1" applyProtection="1">
      <alignment horizontal="left"/>
      <protection hidden="1"/>
    </xf>
    <xf numFmtId="164" fontId="18" fillId="2" borderId="11" xfId="0" applyNumberFormat="1" applyFont="1" applyFill="1" applyBorder="1" applyAlignment="1" applyProtection="1">
      <alignment horizontal="center" vertical="center"/>
      <protection hidden="1"/>
    </xf>
    <xf numFmtId="0" fontId="0" fillId="2" borderId="12" xfId="0" applyFill="1" applyBorder="1" applyAlignment="1" applyProtection="1">
      <alignment horizontal="left"/>
      <protection hidden="1"/>
    </xf>
    <xf numFmtId="0" fontId="0" fillId="2" borderId="11" xfId="0" applyFill="1" applyBorder="1" applyProtection="1">
      <protection hidden="1"/>
    </xf>
    <xf numFmtId="0" fontId="0" fillId="2" borderId="12" xfId="0" applyFill="1" applyBorder="1" applyProtection="1">
      <protection hidden="1"/>
    </xf>
    <xf numFmtId="164" fontId="18" fillId="2" borderId="5" xfId="0" applyNumberFormat="1" applyFont="1" applyFill="1" applyBorder="1" applyAlignment="1" applyProtection="1">
      <alignment horizontal="center" vertical="center"/>
      <protection hidden="1"/>
    </xf>
    <xf numFmtId="0" fontId="0" fillId="2" borderId="6" xfId="0" applyFill="1" applyBorder="1" applyAlignment="1" applyProtection="1">
      <alignment horizontal="left"/>
      <protection hidden="1"/>
    </xf>
    <xf numFmtId="0" fontId="0" fillId="2" borderId="5" xfId="0" applyFill="1" applyBorder="1" applyProtection="1">
      <protection hidden="1"/>
    </xf>
    <xf numFmtId="0" fontId="18" fillId="2" borderId="11" xfId="0" applyFont="1" applyFill="1" applyBorder="1" applyAlignment="1" applyProtection="1">
      <alignment horizontal="center"/>
      <protection hidden="1"/>
    </xf>
    <xf numFmtId="0" fontId="20" fillId="0" borderId="0" xfId="0" applyFont="1" applyProtection="1">
      <protection hidden="1"/>
    </xf>
    <xf numFmtId="0" fontId="20" fillId="2" borderId="12" xfId="0" applyFont="1" applyFill="1" applyBorder="1" applyAlignment="1" applyProtection="1">
      <alignment horizontal="left"/>
      <protection hidden="1"/>
    </xf>
    <xf numFmtId="0" fontId="20" fillId="2" borderId="6" xfId="0" applyFont="1" applyFill="1" applyBorder="1" applyAlignment="1" applyProtection="1">
      <alignment horizontal="left"/>
      <protection hidden="1"/>
    </xf>
    <xf numFmtId="0" fontId="0" fillId="2" borderId="9" xfId="0" applyFill="1" applyBorder="1" applyAlignment="1" applyProtection="1">
      <alignment wrapText="1"/>
      <protection hidden="1"/>
    </xf>
    <xf numFmtId="0" fontId="0" fillId="2" borderId="14" xfId="0" applyFill="1" applyBorder="1" applyProtection="1">
      <protection hidden="1"/>
    </xf>
    <xf numFmtId="0" fontId="18" fillId="2" borderId="13" xfId="0" applyFont="1" applyFill="1" applyBorder="1" applyAlignment="1" applyProtection="1">
      <alignment horizontal="center"/>
      <protection hidden="1"/>
    </xf>
    <xf numFmtId="0" fontId="20" fillId="2" borderId="14" xfId="0" applyFont="1" applyFill="1" applyBorder="1" applyAlignment="1" applyProtection="1">
      <alignment horizontal="left"/>
      <protection hidden="1"/>
    </xf>
    <xf numFmtId="0" fontId="0" fillId="2" borderId="13" xfId="0" applyFill="1" applyBorder="1" applyProtection="1">
      <protection hidden="1"/>
    </xf>
    <xf numFmtId="0" fontId="0" fillId="0" borderId="14" xfId="0" applyBorder="1" applyProtection="1">
      <protection hidden="1"/>
    </xf>
    <xf numFmtId="0" fontId="20" fillId="2" borderId="9" xfId="0" applyFont="1" applyFill="1" applyBorder="1" applyAlignment="1" applyProtection="1">
      <alignment horizontal="center"/>
      <protection hidden="1"/>
    </xf>
    <xf numFmtId="0" fontId="0" fillId="2" borderId="9" xfId="0" applyFill="1" applyBorder="1" applyAlignment="1" applyProtection="1">
      <alignment horizontal="center"/>
      <protection hidden="1"/>
    </xf>
    <xf numFmtId="0" fontId="1" fillId="2" borderId="15" xfId="0" applyFont="1" applyFill="1" applyBorder="1"/>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3" fillId="2" borderId="15" xfId="0" applyFont="1" applyFill="1" applyBorder="1" applyProtection="1">
      <protection locked="0"/>
    </xf>
    <xf numFmtId="0" fontId="20" fillId="0" borderId="15" xfId="0" applyFont="1" applyBorder="1" applyProtection="1">
      <protection locked="0"/>
    </xf>
    <xf numFmtId="0" fontId="1" fillId="2" borderId="15" xfId="0" applyFont="1" applyFill="1" applyBorder="1" applyAlignment="1" applyProtection="1">
      <alignment horizontal="right" vertical="center"/>
      <protection locked="0"/>
    </xf>
    <xf numFmtId="14" fontId="16" fillId="2" borderId="15" xfId="0" applyNumberFormat="1" applyFont="1" applyFill="1" applyBorder="1" applyAlignment="1" applyProtection="1">
      <alignment horizontal="left" vertical="center"/>
      <protection locked="0"/>
    </xf>
    <xf numFmtId="0" fontId="1" fillId="2" borderId="15" xfId="0" applyFont="1" applyFill="1" applyBorder="1" applyProtection="1">
      <protection locked="0"/>
    </xf>
    <xf numFmtId="0" fontId="20" fillId="0" borderId="16" xfId="0" applyFont="1" applyBorder="1" applyProtection="1">
      <protection locked="0"/>
    </xf>
    <xf numFmtId="0" fontId="26" fillId="2" borderId="20" xfId="0" applyFont="1" applyFill="1" applyBorder="1" applyAlignment="1" applyProtection="1">
      <alignment horizontal="left" vertical="top"/>
      <protection locked="0"/>
    </xf>
    <xf numFmtId="0" fontId="1" fillId="2" borderId="30" xfId="0" applyFont="1" applyFill="1" applyBorder="1" applyAlignment="1">
      <alignment horizontal="left" vertical="top"/>
    </xf>
    <xf numFmtId="0" fontId="1" fillId="2" borderId="31" xfId="0" applyFont="1" applyFill="1" applyBorder="1" applyAlignment="1">
      <alignment horizontal="center" vertical="top"/>
    </xf>
    <xf numFmtId="0" fontId="1" fillId="2" borderId="31" xfId="0" applyFont="1" applyFill="1" applyBorder="1" applyAlignment="1">
      <alignment horizontal="left" vertical="top"/>
    </xf>
    <xf numFmtId="0" fontId="1" fillId="2" borderId="31" xfId="0" applyFont="1" applyFill="1" applyBorder="1"/>
    <xf numFmtId="0" fontId="20" fillId="0" borderId="31" xfId="0" applyFont="1" applyBorder="1" applyProtection="1">
      <protection locked="0"/>
    </xf>
    <xf numFmtId="0" fontId="9" fillId="0" borderId="32" xfId="0" applyFont="1" applyBorder="1" applyProtection="1">
      <protection locked="0"/>
    </xf>
    <xf numFmtId="164" fontId="11" fillId="4" borderId="33" xfId="0" applyNumberFormat="1" applyFont="1" applyFill="1" applyBorder="1" applyAlignment="1">
      <alignment horizontal="center" vertical="center"/>
    </xf>
    <xf numFmtId="164" fontId="11" fillId="4" borderId="33" xfId="0" applyNumberFormat="1" applyFont="1" applyFill="1" applyBorder="1" applyAlignment="1">
      <alignment horizontal="left" vertical="center"/>
    </xf>
    <xf numFmtId="0" fontId="9" fillId="0" borderId="34" xfId="0" applyFont="1" applyBorder="1" applyAlignment="1" applyProtection="1">
      <alignment horizontal="left" vertical="top"/>
      <protection locked="0"/>
    </xf>
    <xf numFmtId="0" fontId="9" fillId="0" borderId="35" xfId="0" applyFont="1" applyBorder="1" applyAlignment="1" applyProtection="1">
      <alignment horizontal="left" vertical="top"/>
      <protection locked="0"/>
    </xf>
    <xf numFmtId="0" fontId="20" fillId="0" borderId="36" xfId="0" applyFont="1" applyBorder="1" applyProtection="1">
      <protection locked="0"/>
    </xf>
    <xf numFmtId="0" fontId="10" fillId="0" borderId="35"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39"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8" fillId="0" borderId="35" xfId="0" applyFont="1" applyBorder="1" applyAlignment="1" applyProtection="1">
      <alignment horizontal="left" vertical="top"/>
      <protection locked="0"/>
    </xf>
    <xf numFmtId="0" fontId="9" fillId="2" borderId="24" xfId="0" applyFont="1" applyFill="1" applyBorder="1" applyAlignment="1" applyProtection="1">
      <alignment vertical="center"/>
      <protection locked="0"/>
    </xf>
    <xf numFmtId="0" fontId="8" fillId="0" borderId="40" xfId="0" applyFont="1" applyBorder="1" applyAlignment="1" applyProtection="1">
      <alignment vertical="top"/>
      <protection locked="0"/>
    </xf>
    <xf numFmtId="0" fontId="9" fillId="0" borderId="41"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8" fillId="0" borderId="42" xfId="0" applyFont="1" applyBorder="1" applyAlignment="1" applyProtection="1">
      <alignment vertical="top"/>
      <protection locked="0"/>
    </xf>
    <xf numFmtId="0" fontId="13" fillId="0" borderId="42" xfId="0" applyFont="1" applyBorder="1" applyAlignment="1" applyProtection="1">
      <alignment vertical="top"/>
      <protection locked="0"/>
    </xf>
    <xf numFmtId="0" fontId="9" fillId="0" borderId="41" xfId="0" applyFont="1" applyBorder="1" applyProtection="1">
      <protection locked="0"/>
    </xf>
    <xf numFmtId="0" fontId="9" fillId="0" borderId="42" xfId="0" applyFont="1" applyBorder="1" applyProtection="1">
      <protection locked="0"/>
    </xf>
    <xf numFmtId="0" fontId="9" fillId="0" borderId="43" xfId="0" applyFont="1" applyBorder="1" applyProtection="1">
      <protection locked="0"/>
    </xf>
    <xf numFmtId="0" fontId="8" fillId="0" borderId="44" xfId="0" applyFont="1" applyBorder="1" applyProtection="1">
      <protection locked="0"/>
    </xf>
    <xf numFmtId="0" fontId="23" fillId="0" borderId="0" xfId="0" applyFont="1" applyAlignment="1" applyProtection="1">
      <alignment horizontal="center"/>
      <protection locked="0"/>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0" fontId="16" fillId="0" borderId="24" xfId="0" applyFont="1" applyBorder="1" applyAlignment="1">
      <alignment horizontal="left" vertical="center" wrapText="1"/>
    </xf>
    <xf numFmtId="0" fontId="11" fillId="0" borderId="24" xfId="0" applyFont="1" applyBorder="1" applyAlignment="1">
      <alignment horizontal="left" vertical="center" wrapText="1"/>
    </xf>
    <xf numFmtId="14" fontId="26" fillId="2" borderId="20" xfId="0" applyNumberFormat="1" applyFont="1" applyFill="1" applyBorder="1" applyAlignment="1" applyProtection="1">
      <alignment horizontal="right" vertical="top"/>
      <protection locked="0"/>
    </xf>
    <xf numFmtId="0" fontId="24" fillId="2" borderId="20" xfId="0" applyFont="1" applyFill="1" applyBorder="1" applyAlignment="1" applyProtection="1">
      <alignment horizontal="center" vertical="top"/>
      <protection locked="0"/>
    </xf>
    <xf numFmtId="0" fontId="12" fillId="2" borderId="24" xfId="0" applyFont="1" applyFill="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jpe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6" Type="http://schemas.openxmlformats.org/officeDocument/2006/relationships/image" Target="../media/image6.jpeg"/><Relationship Id="rId23" Type="http://schemas.openxmlformats.org/officeDocument/2006/relationships/image" Target="../media/image23.jpeg"/><Relationship Id="rId119" Type="http://schemas.openxmlformats.org/officeDocument/2006/relationships/image" Target="../media/image119.pn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jpe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gif"/><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137" Type="http://schemas.openxmlformats.org/officeDocument/2006/relationships/image" Target="../media/image137.jpeg"/><Relationship Id="rId158" Type="http://schemas.openxmlformats.org/officeDocument/2006/relationships/image" Target="../media/image158.pn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jpe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60" Type="http://schemas.openxmlformats.org/officeDocument/2006/relationships/image" Target="../media/image60.jpe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0.jpeg"/><Relationship Id="rId1" Type="http://schemas.openxmlformats.org/officeDocument/2006/relationships/image" Target="../media/image189.jpeg"/></Relationships>
</file>

<file path=xl/drawings/drawing1.xml><?xml version="1.0" encoding="utf-8"?>
<xdr:wsDr xmlns:xdr="http://schemas.openxmlformats.org/drawingml/2006/spreadsheetDrawing" xmlns:a="http://schemas.openxmlformats.org/drawingml/2006/main">
  <xdr:twoCellAnchor>
    <xdr:from>
      <xdr:col>30</xdr:col>
      <xdr:colOff>163285</xdr:colOff>
      <xdr:row>50</xdr:row>
      <xdr:rowOff>136070</xdr:rowOff>
    </xdr:from>
    <xdr:to>
      <xdr:col>32</xdr:col>
      <xdr:colOff>1415143</xdr:colOff>
      <xdr:row>50</xdr:row>
      <xdr:rowOff>462643</xdr:rowOff>
    </xdr:to>
    <xdr:sp macro="" textlink="">
      <xdr:nvSpPr>
        <xdr:cNvPr id="625" name="Rechteck 624">
          <a:extLst>
            <a:ext uri="{FF2B5EF4-FFF2-40B4-BE49-F238E27FC236}">
              <a16:creationId xmlns:a16="http://schemas.microsoft.com/office/drawing/2014/main" id="{8279A8C8-C1E9-A299-3D8C-D62E90563A37}"/>
            </a:ext>
          </a:extLst>
        </xdr:cNvPr>
        <xdr:cNvSpPr/>
      </xdr:nvSpPr>
      <xdr:spPr>
        <a:xfrm>
          <a:off x="8327571" y="7824106"/>
          <a:ext cx="1864179" cy="326573"/>
        </a:xfrm>
        <a:prstGeom prst="rect">
          <a:avLst/>
        </a:prstGeom>
        <a:noFill/>
        <a:ln w="28575">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r>
            <a:rPr lang="de-AT" sz="800">
              <a:ln w="3175">
                <a:noFill/>
              </a:ln>
              <a:solidFill>
                <a:srgbClr val="FFC000"/>
              </a:solidFill>
            </a:rPr>
            <a:t>MSÜ</a:t>
          </a:r>
        </a:p>
      </xdr:txBody>
    </xdr:sp>
    <xdr:clientData/>
  </xdr:twoCellAnchor>
  <xdr:twoCellAnchor>
    <xdr:from>
      <xdr:col>34</xdr:col>
      <xdr:colOff>0</xdr:colOff>
      <xdr:row>44</xdr:row>
      <xdr:rowOff>0</xdr:rowOff>
    </xdr:from>
    <xdr:to>
      <xdr:col>34</xdr:col>
      <xdr:colOff>0</xdr:colOff>
      <xdr:row>46</xdr:row>
      <xdr:rowOff>38100</xdr:rowOff>
    </xdr:to>
    <xdr:pic>
      <xdr:nvPicPr>
        <xdr:cNvPr id="2" name="image08.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0" cy="342900"/>
        </a:xfrm>
        <a:prstGeom prst="rect">
          <a:avLst/>
        </a:prstGeom>
        <a:noFill/>
      </xdr:spPr>
    </xdr:pic>
    <xdr:clientData fLocksWithSheet="0"/>
  </xdr:twoCellAnchor>
  <xdr:twoCellAnchor>
    <xdr:from>
      <xdr:col>34</xdr:col>
      <xdr:colOff>0</xdr:colOff>
      <xdr:row>45</xdr:row>
      <xdr:rowOff>85725</xdr:rowOff>
    </xdr:from>
    <xdr:to>
      <xdr:col>34</xdr:col>
      <xdr:colOff>0</xdr:colOff>
      <xdr:row>47</xdr:row>
      <xdr:rowOff>123825</xdr:rowOff>
    </xdr:to>
    <xdr:pic>
      <xdr:nvPicPr>
        <xdr:cNvPr id="3" name="image15.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0" y="0"/>
          <a:ext cx="0" cy="342900"/>
        </a:xfrm>
        <a:prstGeom prst="rect">
          <a:avLst/>
        </a:prstGeom>
        <a:noFill/>
      </xdr:spPr>
    </xdr:pic>
    <xdr:clientData fLocksWithSheet="0"/>
  </xdr:twoCellAnchor>
  <xdr:twoCellAnchor>
    <xdr:from>
      <xdr:col>34</xdr:col>
      <xdr:colOff>0</xdr:colOff>
      <xdr:row>46</xdr:row>
      <xdr:rowOff>0</xdr:rowOff>
    </xdr:from>
    <xdr:to>
      <xdr:col>34</xdr:col>
      <xdr:colOff>0</xdr:colOff>
      <xdr:row>48</xdr:row>
      <xdr:rowOff>38100</xdr:rowOff>
    </xdr:to>
    <xdr:pic>
      <xdr:nvPicPr>
        <xdr:cNvPr id="4" name="image0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0" y="0"/>
          <a:ext cx="0" cy="342900"/>
        </a:xfrm>
        <a:prstGeom prst="rect">
          <a:avLst/>
        </a:prstGeom>
        <a:noFill/>
      </xdr:spPr>
    </xdr:pic>
    <xdr:clientData fLocksWithSheet="0"/>
  </xdr:twoCellAnchor>
  <xdr:twoCellAnchor>
    <xdr:from>
      <xdr:col>34</xdr:col>
      <xdr:colOff>0</xdr:colOff>
      <xdr:row>46</xdr:row>
      <xdr:rowOff>19050</xdr:rowOff>
    </xdr:from>
    <xdr:to>
      <xdr:col>34</xdr:col>
      <xdr:colOff>0</xdr:colOff>
      <xdr:row>48</xdr:row>
      <xdr:rowOff>57150</xdr:rowOff>
    </xdr:to>
    <xdr:pic>
      <xdr:nvPicPr>
        <xdr:cNvPr id="5" name="image05.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12403667" y="6993467"/>
          <a:ext cx="0" cy="334433"/>
        </a:xfrm>
        <a:prstGeom prst="rect">
          <a:avLst/>
        </a:prstGeom>
        <a:noFill/>
      </xdr:spPr>
    </xdr:pic>
    <xdr:clientData fLocksWithSheet="0"/>
  </xdr:twoCellAnchor>
  <xdr:twoCellAnchor>
    <xdr:from>
      <xdr:col>34</xdr:col>
      <xdr:colOff>0</xdr:colOff>
      <xdr:row>41</xdr:row>
      <xdr:rowOff>123825</xdr:rowOff>
    </xdr:from>
    <xdr:to>
      <xdr:col>34</xdr:col>
      <xdr:colOff>0</xdr:colOff>
      <xdr:row>43</xdr:row>
      <xdr:rowOff>123825</xdr:rowOff>
    </xdr:to>
    <xdr:pic>
      <xdr:nvPicPr>
        <xdr:cNvPr id="6" name="image00.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0" y="0"/>
          <a:ext cx="0" cy="333375"/>
        </a:xfrm>
        <a:prstGeom prst="rect">
          <a:avLst/>
        </a:prstGeom>
        <a:noFill/>
      </xdr:spPr>
    </xdr:pic>
    <xdr:clientData fLocksWithSheet="0"/>
  </xdr:twoCellAnchor>
  <xdr:twoCellAnchor>
    <xdr:from>
      <xdr:col>34</xdr:col>
      <xdr:colOff>0</xdr:colOff>
      <xdr:row>45</xdr:row>
      <xdr:rowOff>57150</xdr:rowOff>
    </xdr:from>
    <xdr:to>
      <xdr:col>34</xdr:col>
      <xdr:colOff>0</xdr:colOff>
      <xdr:row>47</xdr:row>
      <xdr:rowOff>95250</xdr:rowOff>
    </xdr:to>
    <xdr:pic>
      <xdr:nvPicPr>
        <xdr:cNvPr id="7" name="image03.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xfrm>
          <a:off x="12403667" y="6883400"/>
          <a:ext cx="0" cy="334433"/>
        </a:xfrm>
        <a:prstGeom prst="rect">
          <a:avLst/>
        </a:prstGeom>
        <a:noFill/>
      </xdr:spPr>
    </xdr:pic>
    <xdr:clientData fLocksWithSheet="0"/>
  </xdr:twoCellAnchor>
  <xdr:twoCellAnchor>
    <xdr:from>
      <xdr:col>34</xdr:col>
      <xdr:colOff>0</xdr:colOff>
      <xdr:row>45</xdr:row>
      <xdr:rowOff>9525</xdr:rowOff>
    </xdr:from>
    <xdr:to>
      <xdr:col>34</xdr:col>
      <xdr:colOff>0</xdr:colOff>
      <xdr:row>47</xdr:row>
      <xdr:rowOff>47625</xdr:rowOff>
    </xdr:to>
    <xdr:pic>
      <xdr:nvPicPr>
        <xdr:cNvPr id="8" name="image02.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xfrm>
          <a:off x="0" y="0"/>
          <a:ext cx="0" cy="342900"/>
        </a:xfrm>
        <a:prstGeom prst="rect">
          <a:avLst/>
        </a:prstGeom>
        <a:noFill/>
      </xdr:spPr>
    </xdr:pic>
    <xdr:clientData fLocksWithSheet="0"/>
  </xdr:twoCellAnchor>
  <xdr:twoCellAnchor>
    <xdr:from>
      <xdr:col>34</xdr:col>
      <xdr:colOff>0</xdr:colOff>
      <xdr:row>45</xdr:row>
      <xdr:rowOff>57150</xdr:rowOff>
    </xdr:from>
    <xdr:to>
      <xdr:col>34</xdr:col>
      <xdr:colOff>0</xdr:colOff>
      <xdr:row>47</xdr:row>
      <xdr:rowOff>95250</xdr:rowOff>
    </xdr:to>
    <xdr:pic>
      <xdr:nvPicPr>
        <xdr:cNvPr id="9" name="image10.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xfrm>
          <a:off x="12403667" y="6883400"/>
          <a:ext cx="0" cy="334433"/>
        </a:xfrm>
        <a:prstGeom prst="rect">
          <a:avLst/>
        </a:prstGeom>
        <a:noFill/>
      </xdr:spPr>
    </xdr:pic>
    <xdr:clientData fLocksWithSheet="0"/>
  </xdr:twoCellAnchor>
  <xdr:twoCellAnchor>
    <xdr:from>
      <xdr:col>34</xdr:col>
      <xdr:colOff>0</xdr:colOff>
      <xdr:row>45</xdr:row>
      <xdr:rowOff>47625</xdr:rowOff>
    </xdr:from>
    <xdr:to>
      <xdr:col>34</xdr:col>
      <xdr:colOff>0</xdr:colOff>
      <xdr:row>47</xdr:row>
      <xdr:rowOff>85725</xdr:rowOff>
    </xdr:to>
    <xdr:pic>
      <xdr:nvPicPr>
        <xdr:cNvPr id="10" name="image06.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xfrm>
          <a:off x="12403667" y="6873875"/>
          <a:ext cx="0" cy="334433"/>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1" name="image04.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2" name="image07.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3" name="image12.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4" name="image09.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5" name="image20.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6" name="image16.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xfrm>
          <a:off x="12403667" y="6754283"/>
          <a:ext cx="0" cy="148167"/>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7" name="image13.jp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xfrm>
          <a:off x="12403667" y="6763808"/>
          <a:ext cx="0" cy="148167"/>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8" name="image11.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xfrm>
          <a:off x="0" y="0"/>
          <a:ext cx="0" cy="152400"/>
        </a:xfrm>
        <a:prstGeom prst="rect">
          <a:avLst/>
        </a:prstGeom>
        <a:noFill/>
      </xdr:spPr>
    </xdr:pic>
    <xdr:clientData fLocksWithSheet="0"/>
  </xdr:twoCellAnchor>
  <xdr:twoCellAnchor>
    <xdr:from>
      <xdr:col>34</xdr:col>
      <xdr:colOff>0</xdr:colOff>
      <xdr:row>45</xdr:row>
      <xdr:rowOff>152400</xdr:rowOff>
    </xdr:from>
    <xdr:to>
      <xdr:col>34</xdr:col>
      <xdr:colOff>0</xdr:colOff>
      <xdr:row>46</xdr:row>
      <xdr:rowOff>142875</xdr:rowOff>
    </xdr:to>
    <xdr:pic>
      <xdr:nvPicPr>
        <xdr:cNvPr id="19" name="image14.jp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xfrm>
          <a:off x="0" y="0"/>
          <a:ext cx="0" cy="142875"/>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0" name="image24.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1" name="image19.jp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152400</xdr:rowOff>
    </xdr:from>
    <xdr:to>
      <xdr:col>34</xdr:col>
      <xdr:colOff>0</xdr:colOff>
      <xdr:row>46</xdr:row>
      <xdr:rowOff>142875</xdr:rowOff>
    </xdr:to>
    <xdr:pic>
      <xdr:nvPicPr>
        <xdr:cNvPr id="22" name="image23.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xfrm>
          <a:off x="0" y="0"/>
          <a:ext cx="0" cy="142875"/>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3" name="image54.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4" name="image21.jp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171450</xdr:rowOff>
    </xdr:from>
    <xdr:to>
      <xdr:col>34</xdr:col>
      <xdr:colOff>0</xdr:colOff>
      <xdr:row>46</xdr:row>
      <xdr:rowOff>133350</xdr:rowOff>
    </xdr:to>
    <xdr:pic>
      <xdr:nvPicPr>
        <xdr:cNvPr id="25" name="image30.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xfrm>
          <a:off x="0" y="0"/>
          <a:ext cx="0" cy="11430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6" name="image22.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xfrm>
          <a:off x="0" y="0"/>
          <a:ext cx="0" cy="133350"/>
        </a:xfrm>
        <a:prstGeom prst="rect">
          <a:avLst/>
        </a:prstGeom>
        <a:noFill/>
      </xdr:spPr>
    </xdr:pic>
    <xdr:clientData fLocksWithSheet="0"/>
  </xdr:twoCellAnchor>
  <xdr:twoCellAnchor>
    <xdr:from>
      <xdr:col>32</xdr:col>
      <xdr:colOff>38101</xdr:colOff>
      <xdr:row>37</xdr:row>
      <xdr:rowOff>83608</xdr:rowOff>
    </xdr:from>
    <xdr:to>
      <xdr:col>32</xdr:col>
      <xdr:colOff>1114426</xdr:colOff>
      <xdr:row>41</xdr:row>
      <xdr:rowOff>49742</xdr:rowOff>
    </xdr:to>
    <xdr:pic>
      <xdr:nvPicPr>
        <xdr:cNvPr id="27" name="image26.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xfrm>
          <a:off x="8801101" y="5953389"/>
          <a:ext cx="1076325" cy="585259"/>
        </a:xfrm>
        <a:prstGeom prst="rect">
          <a:avLst/>
        </a:prstGeom>
        <a:noFill/>
      </xdr:spPr>
    </xdr:pic>
    <xdr:clientData fLocksWithSheet="0"/>
  </xdr:twoCellAnchor>
  <xdr:twoCellAnchor>
    <xdr:from>
      <xdr:col>13</xdr:col>
      <xdr:colOff>171450</xdr:colOff>
      <xdr:row>45</xdr:row>
      <xdr:rowOff>95250</xdr:rowOff>
    </xdr:from>
    <xdr:to>
      <xdr:col>13</xdr:col>
      <xdr:colOff>171450</xdr:colOff>
      <xdr:row>47</xdr:row>
      <xdr:rowOff>95250</xdr:rowOff>
    </xdr:to>
    <xdr:pic>
      <xdr:nvPicPr>
        <xdr:cNvPr id="28" name="image17.jp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xfrm>
          <a:off x="0" y="0"/>
          <a:ext cx="0" cy="304800"/>
        </a:xfrm>
        <a:prstGeom prst="rect">
          <a:avLst/>
        </a:prstGeom>
        <a:noFill/>
      </xdr:spPr>
    </xdr:pic>
    <xdr:clientData fLocksWithSheet="0"/>
  </xdr:twoCellAnchor>
  <xdr:twoCellAnchor>
    <xdr:from>
      <xdr:col>5</xdr:col>
      <xdr:colOff>159807</xdr:colOff>
      <xdr:row>41</xdr:row>
      <xdr:rowOff>99195</xdr:rowOff>
    </xdr:from>
    <xdr:to>
      <xdr:col>5</xdr:col>
      <xdr:colOff>217823</xdr:colOff>
      <xdr:row>42</xdr:row>
      <xdr:rowOff>141047</xdr:rowOff>
    </xdr:to>
    <xdr:pic>
      <xdr:nvPicPr>
        <xdr:cNvPr id="29" name="image17.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7" cstate="print"/>
        <a:stretch>
          <a:fillRect/>
        </a:stretch>
      </xdr:blipFill>
      <xdr:spPr>
        <a:xfrm>
          <a:off x="1545262" y="6584854"/>
          <a:ext cx="58016" cy="197716"/>
        </a:xfrm>
        <a:prstGeom prst="rect">
          <a:avLst/>
        </a:prstGeom>
        <a:noFill/>
      </xdr:spPr>
    </xdr:pic>
    <xdr:clientData fLocksWithSheet="0"/>
  </xdr:twoCellAnchor>
  <xdr:twoCellAnchor>
    <xdr:from>
      <xdr:col>33</xdr:col>
      <xdr:colOff>1257300</xdr:colOff>
      <xdr:row>5</xdr:row>
      <xdr:rowOff>152400</xdr:rowOff>
    </xdr:from>
    <xdr:to>
      <xdr:col>33</xdr:col>
      <xdr:colOff>1257300</xdr:colOff>
      <xdr:row>8</xdr:row>
      <xdr:rowOff>66675</xdr:rowOff>
    </xdr:to>
    <xdr:pic>
      <xdr:nvPicPr>
        <xdr:cNvPr id="32" name="image27.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8" cstate="print"/>
        <a:stretch>
          <a:fillRect/>
        </a:stretch>
      </xdr:blipFill>
      <xdr:spPr>
        <a:xfrm>
          <a:off x="0" y="0"/>
          <a:ext cx="0" cy="371475"/>
        </a:xfrm>
        <a:prstGeom prst="rect">
          <a:avLst/>
        </a:prstGeom>
        <a:noFill/>
      </xdr:spPr>
    </xdr:pic>
    <xdr:clientData fLocksWithSheet="0"/>
  </xdr:twoCellAnchor>
  <xdr:twoCellAnchor>
    <xdr:from>
      <xdr:col>33</xdr:col>
      <xdr:colOff>1962150</xdr:colOff>
      <xdr:row>5</xdr:row>
      <xdr:rowOff>152400</xdr:rowOff>
    </xdr:from>
    <xdr:to>
      <xdr:col>33</xdr:col>
      <xdr:colOff>1962150</xdr:colOff>
      <xdr:row>8</xdr:row>
      <xdr:rowOff>66675</xdr:rowOff>
    </xdr:to>
    <xdr:pic>
      <xdr:nvPicPr>
        <xdr:cNvPr id="33" name="image28.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29" cstate="print"/>
        <a:stretch>
          <a:fillRect/>
        </a:stretch>
      </xdr:blipFill>
      <xdr:spPr>
        <a:xfrm>
          <a:off x="0" y="0"/>
          <a:ext cx="0" cy="371475"/>
        </a:xfrm>
        <a:prstGeom prst="rect">
          <a:avLst/>
        </a:prstGeom>
        <a:noFill/>
      </xdr:spPr>
    </xdr:pic>
    <xdr:clientData fLocksWithSheet="0"/>
  </xdr:twoCellAnchor>
  <xdr:twoCellAnchor>
    <xdr:from>
      <xdr:col>33</xdr:col>
      <xdr:colOff>771525</xdr:colOff>
      <xdr:row>8</xdr:row>
      <xdr:rowOff>19050</xdr:rowOff>
    </xdr:from>
    <xdr:to>
      <xdr:col>33</xdr:col>
      <xdr:colOff>771525</xdr:colOff>
      <xdr:row>11</xdr:row>
      <xdr:rowOff>0</xdr:rowOff>
    </xdr:to>
    <xdr:pic>
      <xdr:nvPicPr>
        <xdr:cNvPr id="34" name="image39.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0" cstate="print"/>
        <a:stretch>
          <a:fillRect/>
        </a:stretch>
      </xdr:blipFill>
      <xdr:spPr>
        <a:xfrm>
          <a:off x="0" y="0"/>
          <a:ext cx="0" cy="438150"/>
        </a:xfrm>
        <a:prstGeom prst="rect">
          <a:avLst/>
        </a:prstGeom>
        <a:noFill/>
      </xdr:spPr>
    </xdr:pic>
    <xdr:clientData fLocksWithSheet="0"/>
  </xdr:twoCellAnchor>
  <xdr:twoCellAnchor>
    <xdr:from>
      <xdr:col>33</xdr:col>
      <xdr:colOff>1428750</xdr:colOff>
      <xdr:row>8</xdr:row>
      <xdr:rowOff>38100</xdr:rowOff>
    </xdr:from>
    <xdr:to>
      <xdr:col>33</xdr:col>
      <xdr:colOff>1428750</xdr:colOff>
      <xdr:row>11</xdr:row>
      <xdr:rowOff>0</xdr:rowOff>
    </xdr:to>
    <xdr:pic>
      <xdr:nvPicPr>
        <xdr:cNvPr id="35" name="image31.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1" cstate="print"/>
        <a:stretch>
          <a:fillRect/>
        </a:stretch>
      </xdr:blipFill>
      <xdr:spPr>
        <a:xfrm>
          <a:off x="0" y="0"/>
          <a:ext cx="0" cy="419100"/>
        </a:xfrm>
        <a:prstGeom prst="rect">
          <a:avLst/>
        </a:prstGeom>
        <a:noFill/>
      </xdr:spPr>
    </xdr:pic>
    <xdr:clientData fLocksWithSheet="0"/>
  </xdr:twoCellAnchor>
  <xdr:twoCellAnchor>
    <xdr:from>
      <xdr:col>33</xdr:col>
      <xdr:colOff>2028825</xdr:colOff>
      <xdr:row>8</xdr:row>
      <xdr:rowOff>19050</xdr:rowOff>
    </xdr:from>
    <xdr:to>
      <xdr:col>33</xdr:col>
      <xdr:colOff>2028825</xdr:colOff>
      <xdr:row>11</xdr:row>
      <xdr:rowOff>0</xdr:rowOff>
    </xdr:to>
    <xdr:pic>
      <xdr:nvPicPr>
        <xdr:cNvPr id="36" name="image29.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2" cstate="print"/>
        <a:stretch>
          <a:fillRect/>
        </a:stretch>
      </xdr:blipFill>
      <xdr:spPr>
        <a:xfrm>
          <a:off x="0" y="0"/>
          <a:ext cx="0" cy="438150"/>
        </a:xfrm>
        <a:prstGeom prst="rect">
          <a:avLst/>
        </a:prstGeom>
        <a:noFill/>
      </xdr:spPr>
    </xdr:pic>
    <xdr:clientData fLocksWithSheet="0"/>
  </xdr:twoCellAnchor>
  <xdr:twoCellAnchor>
    <xdr:from>
      <xdr:col>33</xdr:col>
      <xdr:colOff>742950</xdr:colOff>
      <xdr:row>13</xdr:row>
      <xdr:rowOff>85725</xdr:rowOff>
    </xdr:from>
    <xdr:to>
      <xdr:col>33</xdr:col>
      <xdr:colOff>742950</xdr:colOff>
      <xdr:row>15</xdr:row>
      <xdr:rowOff>104775</xdr:rowOff>
    </xdr:to>
    <xdr:pic>
      <xdr:nvPicPr>
        <xdr:cNvPr id="37" name="image33.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3" cstate="print"/>
        <a:stretch>
          <a:fillRect/>
        </a:stretch>
      </xdr:blipFill>
      <xdr:spPr>
        <a:xfrm>
          <a:off x="0" y="0"/>
          <a:ext cx="0" cy="323850"/>
        </a:xfrm>
        <a:prstGeom prst="rect">
          <a:avLst/>
        </a:prstGeom>
        <a:noFill/>
      </xdr:spPr>
    </xdr:pic>
    <xdr:clientData fLocksWithSheet="0"/>
  </xdr:twoCellAnchor>
  <xdr:twoCellAnchor>
    <xdr:from>
      <xdr:col>33</xdr:col>
      <xdr:colOff>1152525</xdr:colOff>
      <xdr:row>13</xdr:row>
      <xdr:rowOff>85725</xdr:rowOff>
    </xdr:from>
    <xdr:to>
      <xdr:col>33</xdr:col>
      <xdr:colOff>1152525</xdr:colOff>
      <xdr:row>15</xdr:row>
      <xdr:rowOff>104775</xdr:rowOff>
    </xdr:to>
    <xdr:pic>
      <xdr:nvPicPr>
        <xdr:cNvPr id="38" name="image34.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4" cstate="print"/>
        <a:stretch>
          <a:fillRect/>
        </a:stretch>
      </xdr:blipFill>
      <xdr:spPr>
        <a:xfrm>
          <a:off x="0" y="0"/>
          <a:ext cx="0" cy="323850"/>
        </a:xfrm>
        <a:prstGeom prst="rect">
          <a:avLst/>
        </a:prstGeom>
        <a:noFill/>
      </xdr:spPr>
    </xdr:pic>
    <xdr:clientData fLocksWithSheet="0"/>
  </xdr:twoCellAnchor>
  <xdr:twoCellAnchor>
    <xdr:from>
      <xdr:col>33</xdr:col>
      <xdr:colOff>1600200</xdr:colOff>
      <xdr:row>13</xdr:row>
      <xdr:rowOff>95250</xdr:rowOff>
    </xdr:from>
    <xdr:to>
      <xdr:col>33</xdr:col>
      <xdr:colOff>1600200</xdr:colOff>
      <xdr:row>15</xdr:row>
      <xdr:rowOff>85725</xdr:rowOff>
    </xdr:to>
    <xdr:pic>
      <xdr:nvPicPr>
        <xdr:cNvPr id="39" name="image49.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5" cstate="print"/>
        <a:stretch>
          <a:fillRect/>
        </a:stretch>
      </xdr:blipFill>
      <xdr:spPr>
        <a:xfrm>
          <a:off x="0" y="0"/>
          <a:ext cx="0" cy="295275"/>
        </a:xfrm>
        <a:prstGeom prst="rect">
          <a:avLst/>
        </a:prstGeom>
        <a:noFill/>
      </xdr:spPr>
    </xdr:pic>
    <xdr:clientData fLocksWithSheet="0"/>
  </xdr:twoCellAnchor>
  <xdr:twoCellAnchor>
    <xdr:from>
      <xdr:col>33</xdr:col>
      <xdr:colOff>2066925</xdr:colOff>
      <xdr:row>13</xdr:row>
      <xdr:rowOff>85725</xdr:rowOff>
    </xdr:from>
    <xdr:to>
      <xdr:col>33</xdr:col>
      <xdr:colOff>2066925</xdr:colOff>
      <xdr:row>15</xdr:row>
      <xdr:rowOff>76200</xdr:rowOff>
    </xdr:to>
    <xdr:pic>
      <xdr:nvPicPr>
        <xdr:cNvPr id="40" name="image32.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6" cstate="print"/>
        <a:stretch>
          <a:fillRect/>
        </a:stretch>
      </xdr:blipFill>
      <xdr:spPr>
        <a:xfrm>
          <a:off x="0" y="0"/>
          <a:ext cx="0" cy="295275"/>
        </a:xfrm>
        <a:prstGeom prst="rect">
          <a:avLst/>
        </a:prstGeom>
        <a:noFill/>
      </xdr:spPr>
    </xdr:pic>
    <xdr:clientData fLocksWithSheet="0"/>
  </xdr:twoCellAnchor>
  <xdr:twoCellAnchor>
    <xdr:from>
      <xdr:col>33</xdr:col>
      <xdr:colOff>1581150</xdr:colOff>
      <xdr:row>10</xdr:row>
      <xdr:rowOff>133350</xdr:rowOff>
    </xdr:from>
    <xdr:to>
      <xdr:col>33</xdr:col>
      <xdr:colOff>1581150</xdr:colOff>
      <xdr:row>13</xdr:row>
      <xdr:rowOff>19050</xdr:rowOff>
    </xdr:to>
    <xdr:pic>
      <xdr:nvPicPr>
        <xdr:cNvPr id="41" name="image43.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7" cstate="print"/>
        <a:stretch>
          <a:fillRect/>
        </a:stretch>
      </xdr:blipFill>
      <xdr:spPr>
        <a:xfrm>
          <a:off x="0" y="0"/>
          <a:ext cx="0" cy="342900"/>
        </a:xfrm>
        <a:prstGeom prst="rect">
          <a:avLst/>
        </a:prstGeom>
        <a:noFill/>
      </xdr:spPr>
    </xdr:pic>
    <xdr:clientData fLocksWithSheet="0"/>
  </xdr:twoCellAnchor>
  <xdr:twoCellAnchor>
    <xdr:from>
      <xdr:col>33</xdr:col>
      <xdr:colOff>1276350</xdr:colOff>
      <xdr:row>3</xdr:row>
      <xdr:rowOff>95250</xdr:rowOff>
    </xdr:from>
    <xdr:to>
      <xdr:col>33</xdr:col>
      <xdr:colOff>1276350</xdr:colOff>
      <xdr:row>5</xdr:row>
      <xdr:rowOff>95250</xdr:rowOff>
    </xdr:to>
    <xdr:pic>
      <xdr:nvPicPr>
        <xdr:cNvPr id="42" name="image42.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38" cstate="print"/>
        <a:stretch>
          <a:fillRect/>
        </a:stretch>
      </xdr:blipFill>
      <xdr:spPr>
        <a:xfrm>
          <a:off x="0" y="0"/>
          <a:ext cx="0" cy="304800"/>
        </a:xfrm>
        <a:prstGeom prst="rect">
          <a:avLst/>
        </a:prstGeom>
        <a:noFill/>
      </xdr:spPr>
    </xdr:pic>
    <xdr:clientData fLocksWithSheet="0"/>
  </xdr:twoCellAnchor>
  <xdr:twoCellAnchor>
    <xdr:from>
      <xdr:col>33</xdr:col>
      <xdr:colOff>2038350</xdr:colOff>
      <xdr:row>3</xdr:row>
      <xdr:rowOff>114300</xdr:rowOff>
    </xdr:from>
    <xdr:to>
      <xdr:col>33</xdr:col>
      <xdr:colOff>2038350</xdr:colOff>
      <xdr:row>5</xdr:row>
      <xdr:rowOff>114300</xdr:rowOff>
    </xdr:to>
    <xdr:pic>
      <xdr:nvPicPr>
        <xdr:cNvPr id="43" name="image38.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39" cstate="print"/>
        <a:stretch>
          <a:fillRect/>
        </a:stretch>
      </xdr:blipFill>
      <xdr:spPr>
        <a:xfrm>
          <a:off x="0" y="0"/>
          <a:ext cx="0" cy="304800"/>
        </a:xfrm>
        <a:prstGeom prst="rect">
          <a:avLst/>
        </a:prstGeom>
        <a:noFill/>
      </xdr:spPr>
    </xdr:pic>
    <xdr:clientData fLocksWithSheet="0"/>
  </xdr:twoCellAnchor>
  <xdr:twoCellAnchor>
    <xdr:from>
      <xdr:col>33</xdr:col>
      <xdr:colOff>990600</xdr:colOff>
      <xdr:row>17</xdr:row>
      <xdr:rowOff>57150</xdr:rowOff>
    </xdr:from>
    <xdr:to>
      <xdr:col>33</xdr:col>
      <xdr:colOff>990600</xdr:colOff>
      <xdr:row>19</xdr:row>
      <xdr:rowOff>38100</xdr:rowOff>
    </xdr:to>
    <xdr:pic>
      <xdr:nvPicPr>
        <xdr:cNvPr id="44" name="image37.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0" cstate="print"/>
        <a:stretch>
          <a:fillRect/>
        </a:stretch>
      </xdr:blipFill>
      <xdr:spPr>
        <a:xfrm>
          <a:off x="0" y="0"/>
          <a:ext cx="0" cy="285750"/>
        </a:xfrm>
        <a:prstGeom prst="rect">
          <a:avLst/>
        </a:prstGeom>
        <a:noFill/>
      </xdr:spPr>
    </xdr:pic>
    <xdr:clientData fLocksWithSheet="0"/>
  </xdr:twoCellAnchor>
  <xdr:twoCellAnchor>
    <xdr:from>
      <xdr:col>33</xdr:col>
      <xdr:colOff>1543050</xdr:colOff>
      <xdr:row>17</xdr:row>
      <xdr:rowOff>38100</xdr:rowOff>
    </xdr:from>
    <xdr:to>
      <xdr:col>33</xdr:col>
      <xdr:colOff>1543050</xdr:colOff>
      <xdr:row>19</xdr:row>
      <xdr:rowOff>19050</xdr:rowOff>
    </xdr:to>
    <xdr:pic>
      <xdr:nvPicPr>
        <xdr:cNvPr id="45" name="image35.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1" cstate="print"/>
        <a:stretch>
          <a:fillRect/>
        </a:stretch>
      </xdr:blipFill>
      <xdr:spPr>
        <a:xfrm>
          <a:off x="0" y="0"/>
          <a:ext cx="0" cy="285750"/>
        </a:xfrm>
        <a:prstGeom prst="rect">
          <a:avLst/>
        </a:prstGeom>
        <a:noFill/>
      </xdr:spPr>
    </xdr:pic>
    <xdr:clientData fLocksWithSheet="0"/>
  </xdr:twoCellAnchor>
  <xdr:twoCellAnchor>
    <xdr:from>
      <xdr:col>33</xdr:col>
      <xdr:colOff>2095500</xdr:colOff>
      <xdr:row>15</xdr:row>
      <xdr:rowOff>38100</xdr:rowOff>
    </xdr:from>
    <xdr:to>
      <xdr:col>33</xdr:col>
      <xdr:colOff>2095500</xdr:colOff>
      <xdr:row>17</xdr:row>
      <xdr:rowOff>0</xdr:rowOff>
    </xdr:to>
    <xdr:pic>
      <xdr:nvPicPr>
        <xdr:cNvPr id="46" name="image36.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2" cstate="print"/>
        <a:stretch>
          <a:fillRect/>
        </a:stretch>
      </xdr:blipFill>
      <xdr:spPr>
        <a:xfrm>
          <a:off x="0" y="0"/>
          <a:ext cx="0" cy="266700"/>
        </a:xfrm>
        <a:prstGeom prst="rect">
          <a:avLst/>
        </a:prstGeom>
        <a:noFill/>
      </xdr:spPr>
    </xdr:pic>
    <xdr:clientData fLocksWithSheet="0"/>
  </xdr:twoCellAnchor>
  <xdr:twoCellAnchor>
    <xdr:from>
      <xdr:col>33</xdr:col>
      <xdr:colOff>742950</xdr:colOff>
      <xdr:row>20</xdr:row>
      <xdr:rowOff>38100</xdr:rowOff>
    </xdr:from>
    <xdr:to>
      <xdr:col>33</xdr:col>
      <xdr:colOff>742950</xdr:colOff>
      <xdr:row>22</xdr:row>
      <xdr:rowOff>76200</xdr:rowOff>
    </xdr:to>
    <xdr:pic>
      <xdr:nvPicPr>
        <xdr:cNvPr id="47" name="image40.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3" cstate="print"/>
        <a:stretch>
          <a:fillRect/>
        </a:stretch>
      </xdr:blipFill>
      <xdr:spPr>
        <a:xfrm>
          <a:off x="0" y="0"/>
          <a:ext cx="0" cy="342900"/>
        </a:xfrm>
        <a:prstGeom prst="rect">
          <a:avLst/>
        </a:prstGeom>
        <a:noFill/>
      </xdr:spPr>
    </xdr:pic>
    <xdr:clientData fLocksWithSheet="0"/>
  </xdr:twoCellAnchor>
  <xdr:twoCellAnchor>
    <xdr:from>
      <xdr:col>33</xdr:col>
      <xdr:colOff>1352550</xdr:colOff>
      <xdr:row>20</xdr:row>
      <xdr:rowOff>9525</xdr:rowOff>
    </xdr:from>
    <xdr:to>
      <xdr:col>33</xdr:col>
      <xdr:colOff>1352550</xdr:colOff>
      <xdr:row>22</xdr:row>
      <xdr:rowOff>47625</xdr:rowOff>
    </xdr:to>
    <xdr:pic>
      <xdr:nvPicPr>
        <xdr:cNvPr id="48" name="image47.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4" cstate="print"/>
        <a:stretch>
          <a:fillRect/>
        </a:stretch>
      </xdr:blipFill>
      <xdr:spPr>
        <a:xfrm>
          <a:off x="0" y="0"/>
          <a:ext cx="0" cy="342900"/>
        </a:xfrm>
        <a:prstGeom prst="rect">
          <a:avLst/>
        </a:prstGeom>
        <a:noFill/>
      </xdr:spPr>
    </xdr:pic>
    <xdr:clientData fLocksWithSheet="0"/>
  </xdr:twoCellAnchor>
  <xdr:twoCellAnchor>
    <xdr:from>
      <xdr:col>33</xdr:col>
      <xdr:colOff>1962150</xdr:colOff>
      <xdr:row>19</xdr:row>
      <xdr:rowOff>123825</xdr:rowOff>
    </xdr:from>
    <xdr:to>
      <xdr:col>33</xdr:col>
      <xdr:colOff>1962150</xdr:colOff>
      <xdr:row>22</xdr:row>
      <xdr:rowOff>28575</xdr:rowOff>
    </xdr:to>
    <xdr:pic>
      <xdr:nvPicPr>
        <xdr:cNvPr id="49" name="image44.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5" cstate="print"/>
        <a:stretch>
          <a:fillRect/>
        </a:stretch>
      </xdr:blipFill>
      <xdr:spPr>
        <a:xfrm>
          <a:off x="0" y="0"/>
          <a:ext cx="0" cy="361950"/>
        </a:xfrm>
        <a:prstGeom prst="rect">
          <a:avLst/>
        </a:prstGeom>
        <a:noFill/>
      </xdr:spPr>
    </xdr:pic>
    <xdr:clientData fLocksWithSheet="0"/>
  </xdr:twoCellAnchor>
  <xdr:twoCellAnchor>
    <xdr:from>
      <xdr:col>33</xdr:col>
      <xdr:colOff>1123950</xdr:colOff>
      <xdr:row>22</xdr:row>
      <xdr:rowOff>133350</xdr:rowOff>
    </xdr:from>
    <xdr:to>
      <xdr:col>33</xdr:col>
      <xdr:colOff>1123950</xdr:colOff>
      <xdr:row>25</xdr:row>
      <xdr:rowOff>38100</xdr:rowOff>
    </xdr:to>
    <xdr:pic>
      <xdr:nvPicPr>
        <xdr:cNvPr id="50" name="image46.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6" cstate="print"/>
        <a:stretch>
          <a:fillRect/>
        </a:stretch>
      </xdr:blipFill>
      <xdr:spPr>
        <a:xfrm>
          <a:off x="0" y="0"/>
          <a:ext cx="0" cy="361950"/>
        </a:xfrm>
        <a:prstGeom prst="rect">
          <a:avLst/>
        </a:prstGeom>
        <a:noFill/>
      </xdr:spPr>
    </xdr:pic>
    <xdr:clientData fLocksWithSheet="0"/>
  </xdr:twoCellAnchor>
  <xdr:twoCellAnchor>
    <xdr:from>
      <xdr:col>33</xdr:col>
      <xdr:colOff>1495425</xdr:colOff>
      <xdr:row>23</xdr:row>
      <xdr:rowOff>0</xdr:rowOff>
    </xdr:from>
    <xdr:to>
      <xdr:col>33</xdr:col>
      <xdr:colOff>1495425</xdr:colOff>
      <xdr:row>25</xdr:row>
      <xdr:rowOff>47625</xdr:rowOff>
    </xdr:to>
    <xdr:pic>
      <xdr:nvPicPr>
        <xdr:cNvPr id="51" name="image45.jp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7" cstate="print"/>
        <a:stretch>
          <a:fillRect/>
        </a:stretch>
      </xdr:blipFill>
      <xdr:spPr>
        <a:xfrm>
          <a:off x="0" y="0"/>
          <a:ext cx="0" cy="352425"/>
        </a:xfrm>
        <a:prstGeom prst="rect">
          <a:avLst/>
        </a:prstGeom>
        <a:noFill/>
      </xdr:spPr>
    </xdr:pic>
    <xdr:clientData fLocksWithSheet="0"/>
  </xdr:twoCellAnchor>
  <xdr:twoCellAnchor>
    <xdr:from>
      <xdr:col>33</xdr:col>
      <xdr:colOff>876300</xdr:colOff>
      <xdr:row>27</xdr:row>
      <xdr:rowOff>95250</xdr:rowOff>
    </xdr:from>
    <xdr:to>
      <xdr:col>33</xdr:col>
      <xdr:colOff>876300</xdr:colOff>
      <xdr:row>29</xdr:row>
      <xdr:rowOff>133350</xdr:rowOff>
    </xdr:to>
    <xdr:pic>
      <xdr:nvPicPr>
        <xdr:cNvPr id="52" name="image41.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48" cstate="print"/>
        <a:stretch>
          <a:fillRect/>
        </a:stretch>
      </xdr:blipFill>
      <xdr:spPr>
        <a:xfrm>
          <a:off x="0" y="0"/>
          <a:ext cx="0" cy="342900"/>
        </a:xfrm>
        <a:prstGeom prst="rect">
          <a:avLst/>
        </a:prstGeom>
        <a:noFill/>
      </xdr:spPr>
    </xdr:pic>
    <xdr:clientData fLocksWithSheet="0"/>
  </xdr:twoCellAnchor>
  <xdr:twoCellAnchor>
    <xdr:from>
      <xdr:col>33</xdr:col>
      <xdr:colOff>1647825</xdr:colOff>
      <xdr:row>26</xdr:row>
      <xdr:rowOff>114300</xdr:rowOff>
    </xdr:from>
    <xdr:to>
      <xdr:col>33</xdr:col>
      <xdr:colOff>1647825</xdr:colOff>
      <xdr:row>29</xdr:row>
      <xdr:rowOff>28575</xdr:rowOff>
    </xdr:to>
    <xdr:pic>
      <xdr:nvPicPr>
        <xdr:cNvPr id="53" name="image48.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49" cstate="print"/>
        <a:stretch>
          <a:fillRect/>
        </a:stretch>
      </xdr:blipFill>
      <xdr:spPr>
        <a:xfrm>
          <a:off x="0" y="0"/>
          <a:ext cx="0" cy="371475"/>
        </a:xfrm>
        <a:prstGeom prst="rect">
          <a:avLst/>
        </a:prstGeom>
        <a:noFill/>
      </xdr:spPr>
    </xdr:pic>
    <xdr:clientData fLocksWithSheet="0"/>
  </xdr:twoCellAnchor>
  <xdr:twoCellAnchor>
    <xdr:from>
      <xdr:col>33</xdr:col>
      <xdr:colOff>2171700</xdr:colOff>
      <xdr:row>27</xdr:row>
      <xdr:rowOff>0</xdr:rowOff>
    </xdr:from>
    <xdr:to>
      <xdr:col>33</xdr:col>
      <xdr:colOff>2171700</xdr:colOff>
      <xdr:row>29</xdr:row>
      <xdr:rowOff>47625</xdr:rowOff>
    </xdr:to>
    <xdr:pic>
      <xdr:nvPicPr>
        <xdr:cNvPr id="54" name="image58.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0" cstate="print"/>
        <a:stretch>
          <a:fillRect/>
        </a:stretch>
      </xdr:blipFill>
      <xdr:spPr>
        <a:xfrm>
          <a:off x="0" y="0"/>
          <a:ext cx="0" cy="352425"/>
        </a:xfrm>
        <a:prstGeom prst="rect">
          <a:avLst/>
        </a:prstGeom>
        <a:noFill/>
      </xdr:spPr>
    </xdr:pic>
    <xdr:clientData fLocksWithSheet="0"/>
  </xdr:twoCellAnchor>
  <xdr:twoCellAnchor>
    <xdr:from>
      <xdr:col>33</xdr:col>
      <xdr:colOff>723900</xdr:colOff>
      <xdr:row>30</xdr:row>
      <xdr:rowOff>19050</xdr:rowOff>
    </xdr:from>
    <xdr:to>
      <xdr:col>33</xdr:col>
      <xdr:colOff>723900</xdr:colOff>
      <xdr:row>32</xdr:row>
      <xdr:rowOff>95250</xdr:rowOff>
    </xdr:to>
    <xdr:pic>
      <xdr:nvPicPr>
        <xdr:cNvPr id="55" name="image52.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1" cstate="print"/>
        <a:stretch>
          <a:fillRect/>
        </a:stretch>
      </xdr:blipFill>
      <xdr:spPr>
        <a:xfrm>
          <a:off x="0" y="0"/>
          <a:ext cx="0" cy="381000"/>
        </a:xfrm>
        <a:prstGeom prst="rect">
          <a:avLst/>
        </a:prstGeom>
        <a:noFill/>
      </xdr:spPr>
    </xdr:pic>
    <xdr:clientData fLocksWithSheet="0"/>
  </xdr:twoCellAnchor>
  <xdr:twoCellAnchor>
    <xdr:from>
      <xdr:col>33</xdr:col>
      <xdr:colOff>1409700</xdr:colOff>
      <xdr:row>29</xdr:row>
      <xdr:rowOff>114300</xdr:rowOff>
    </xdr:from>
    <xdr:to>
      <xdr:col>33</xdr:col>
      <xdr:colOff>1409700</xdr:colOff>
      <xdr:row>32</xdr:row>
      <xdr:rowOff>76200</xdr:rowOff>
    </xdr:to>
    <xdr:pic>
      <xdr:nvPicPr>
        <xdr:cNvPr id="56" name="image56.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2" cstate="print"/>
        <a:stretch>
          <a:fillRect/>
        </a:stretch>
      </xdr:blipFill>
      <xdr:spPr>
        <a:xfrm>
          <a:off x="0" y="0"/>
          <a:ext cx="0" cy="419100"/>
        </a:xfrm>
        <a:prstGeom prst="rect">
          <a:avLst/>
        </a:prstGeom>
        <a:noFill/>
      </xdr:spPr>
    </xdr:pic>
    <xdr:clientData fLocksWithSheet="0"/>
  </xdr:twoCellAnchor>
  <xdr:twoCellAnchor>
    <xdr:from>
      <xdr:col>33</xdr:col>
      <xdr:colOff>2066925</xdr:colOff>
      <xdr:row>30</xdr:row>
      <xdr:rowOff>57150</xdr:rowOff>
    </xdr:from>
    <xdr:to>
      <xdr:col>33</xdr:col>
      <xdr:colOff>2066925</xdr:colOff>
      <xdr:row>32</xdr:row>
      <xdr:rowOff>95250</xdr:rowOff>
    </xdr:to>
    <xdr:pic>
      <xdr:nvPicPr>
        <xdr:cNvPr id="57" name="image50.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3" cstate="print"/>
        <a:stretch>
          <a:fillRect/>
        </a:stretch>
      </xdr:blipFill>
      <xdr:spPr>
        <a:xfrm>
          <a:off x="0" y="0"/>
          <a:ext cx="0" cy="342900"/>
        </a:xfrm>
        <a:prstGeom prst="rect">
          <a:avLst/>
        </a:prstGeom>
        <a:noFill/>
      </xdr:spPr>
    </xdr:pic>
    <xdr:clientData fLocksWithSheet="0"/>
  </xdr:twoCellAnchor>
  <xdr:twoCellAnchor>
    <xdr:from>
      <xdr:col>33</xdr:col>
      <xdr:colOff>819150</xdr:colOff>
      <xdr:row>33</xdr:row>
      <xdr:rowOff>38100</xdr:rowOff>
    </xdr:from>
    <xdr:to>
      <xdr:col>33</xdr:col>
      <xdr:colOff>819150</xdr:colOff>
      <xdr:row>35</xdr:row>
      <xdr:rowOff>57150</xdr:rowOff>
    </xdr:to>
    <xdr:pic>
      <xdr:nvPicPr>
        <xdr:cNvPr id="58" name="image57.jp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4" cstate="print"/>
        <a:stretch>
          <a:fillRect/>
        </a:stretch>
      </xdr:blipFill>
      <xdr:spPr>
        <a:xfrm>
          <a:off x="0" y="0"/>
          <a:ext cx="0" cy="323850"/>
        </a:xfrm>
        <a:prstGeom prst="rect">
          <a:avLst/>
        </a:prstGeom>
        <a:noFill/>
      </xdr:spPr>
    </xdr:pic>
    <xdr:clientData fLocksWithSheet="0"/>
  </xdr:twoCellAnchor>
  <xdr:twoCellAnchor>
    <xdr:from>
      <xdr:col>33</xdr:col>
      <xdr:colOff>1504950</xdr:colOff>
      <xdr:row>33</xdr:row>
      <xdr:rowOff>38100</xdr:rowOff>
    </xdr:from>
    <xdr:to>
      <xdr:col>33</xdr:col>
      <xdr:colOff>1504950</xdr:colOff>
      <xdr:row>35</xdr:row>
      <xdr:rowOff>76200</xdr:rowOff>
    </xdr:to>
    <xdr:pic>
      <xdr:nvPicPr>
        <xdr:cNvPr id="59" name="image51.jp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5" cstate="print"/>
        <a:stretch>
          <a:fillRect/>
        </a:stretch>
      </xdr:blipFill>
      <xdr:spPr>
        <a:xfrm>
          <a:off x="0" y="0"/>
          <a:ext cx="0" cy="342900"/>
        </a:xfrm>
        <a:prstGeom prst="rect">
          <a:avLst/>
        </a:prstGeom>
        <a:noFill/>
      </xdr:spPr>
    </xdr:pic>
    <xdr:clientData fLocksWithSheet="0"/>
  </xdr:twoCellAnchor>
  <xdr:twoCellAnchor>
    <xdr:from>
      <xdr:col>33</xdr:col>
      <xdr:colOff>2095500</xdr:colOff>
      <xdr:row>33</xdr:row>
      <xdr:rowOff>38100</xdr:rowOff>
    </xdr:from>
    <xdr:to>
      <xdr:col>33</xdr:col>
      <xdr:colOff>2095500</xdr:colOff>
      <xdr:row>35</xdr:row>
      <xdr:rowOff>76200</xdr:rowOff>
    </xdr:to>
    <xdr:pic>
      <xdr:nvPicPr>
        <xdr:cNvPr id="60" name="image53.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6" cstate="print"/>
        <a:stretch>
          <a:fillRect/>
        </a:stretch>
      </xdr:blipFill>
      <xdr:spPr>
        <a:xfrm>
          <a:off x="0" y="0"/>
          <a:ext cx="0" cy="342900"/>
        </a:xfrm>
        <a:prstGeom prst="rect">
          <a:avLst/>
        </a:prstGeom>
        <a:noFill/>
      </xdr:spPr>
    </xdr:pic>
    <xdr:clientData fLocksWithSheet="0"/>
  </xdr:twoCellAnchor>
  <xdr:twoCellAnchor>
    <xdr:from>
      <xdr:col>33</xdr:col>
      <xdr:colOff>742950</xdr:colOff>
      <xdr:row>36</xdr:row>
      <xdr:rowOff>38100</xdr:rowOff>
    </xdr:from>
    <xdr:to>
      <xdr:col>33</xdr:col>
      <xdr:colOff>742950</xdr:colOff>
      <xdr:row>38</xdr:row>
      <xdr:rowOff>76200</xdr:rowOff>
    </xdr:to>
    <xdr:pic>
      <xdr:nvPicPr>
        <xdr:cNvPr id="61" name="image55.jp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7" cstate="print"/>
        <a:stretch>
          <a:fillRect/>
        </a:stretch>
      </xdr:blipFill>
      <xdr:spPr>
        <a:xfrm>
          <a:off x="0" y="0"/>
          <a:ext cx="0" cy="342900"/>
        </a:xfrm>
        <a:prstGeom prst="rect">
          <a:avLst/>
        </a:prstGeom>
        <a:noFill/>
      </xdr:spPr>
    </xdr:pic>
    <xdr:clientData fLocksWithSheet="0"/>
  </xdr:twoCellAnchor>
  <xdr:twoCellAnchor>
    <xdr:from>
      <xdr:col>33</xdr:col>
      <xdr:colOff>1352550</xdr:colOff>
      <xdr:row>36</xdr:row>
      <xdr:rowOff>9525</xdr:rowOff>
    </xdr:from>
    <xdr:to>
      <xdr:col>33</xdr:col>
      <xdr:colOff>1352550</xdr:colOff>
      <xdr:row>38</xdr:row>
      <xdr:rowOff>47625</xdr:rowOff>
    </xdr:to>
    <xdr:pic>
      <xdr:nvPicPr>
        <xdr:cNvPr id="62" name="image73.jp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58" cstate="print"/>
        <a:stretch>
          <a:fillRect/>
        </a:stretch>
      </xdr:blipFill>
      <xdr:spPr>
        <a:xfrm>
          <a:off x="0" y="0"/>
          <a:ext cx="0" cy="342900"/>
        </a:xfrm>
        <a:prstGeom prst="rect">
          <a:avLst/>
        </a:prstGeom>
        <a:noFill/>
      </xdr:spPr>
    </xdr:pic>
    <xdr:clientData fLocksWithSheet="0"/>
  </xdr:twoCellAnchor>
  <xdr:twoCellAnchor>
    <xdr:from>
      <xdr:col>33</xdr:col>
      <xdr:colOff>1952625</xdr:colOff>
      <xdr:row>36</xdr:row>
      <xdr:rowOff>0</xdr:rowOff>
    </xdr:from>
    <xdr:to>
      <xdr:col>33</xdr:col>
      <xdr:colOff>1952625</xdr:colOff>
      <xdr:row>38</xdr:row>
      <xdr:rowOff>38100</xdr:rowOff>
    </xdr:to>
    <xdr:pic>
      <xdr:nvPicPr>
        <xdr:cNvPr id="63" name="image67.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59" cstate="print"/>
        <a:stretch>
          <a:fillRect/>
        </a:stretch>
      </xdr:blipFill>
      <xdr:spPr>
        <a:xfrm>
          <a:off x="0" y="0"/>
          <a:ext cx="0" cy="342900"/>
        </a:xfrm>
        <a:prstGeom prst="rect">
          <a:avLst/>
        </a:prstGeom>
        <a:noFill/>
      </xdr:spPr>
    </xdr:pic>
    <xdr:clientData fLocksWithSheet="0"/>
  </xdr:twoCellAnchor>
  <xdr:twoCellAnchor>
    <xdr:from>
      <xdr:col>33</xdr:col>
      <xdr:colOff>762000</xdr:colOff>
      <xdr:row>44</xdr:row>
      <xdr:rowOff>0</xdr:rowOff>
    </xdr:from>
    <xdr:to>
      <xdr:col>33</xdr:col>
      <xdr:colOff>762000</xdr:colOff>
      <xdr:row>46</xdr:row>
      <xdr:rowOff>38100</xdr:rowOff>
    </xdr:to>
    <xdr:pic>
      <xdr:nvPicPr>
        <xdr:cNvPr id="64" name="image08.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xfrm>
          <a:off x="0" y="0"/>
          <a:ext cx="0" cy="342900"/>
        </a:xfrm>
        <a:prstGeom prst="rect">
          <a:avLst/>
        </a:prstGeom>
        <a:noFill/>
      </xdr:spPr>
    </xdr:pic>
    <xdr:clientData fLocksWithSheet="0"/>
  </xdr:twoCellAnchor>
  <xdr:twoCellAnchor>
    <xdr:from>
      <xdr:col>33</xdr:col>
      <xdr:colOff>1371600</xdr:colOff>
      <xdr:row>39</xdr:row>
      <xdr:rowOff>123825</xdr:rowOff>
    </xdr:from>
    <xdr:to>
      <xdr:col>33</xdr:col>
      <xdr:colOff>1371600</xdr:colOff>
      <xdr:row>42</xdr:row>
      <xdr:rowOff>28575</xdr:rowOff>
    </xdr:to>
    <xdr:pic>
      <xdr:nvPicPr>
        <xdr:cNvPr id="65" name="image59.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0" cstate="print"/>
        <a:stretch>
          <a:fillRect/>
        </a:stretch>
      </xdr:blipFill>
      <xdr:spPr>
        <a:xfrm>
          <a:off x="0" y="0"/>
          <a:ext cx="0" cy="361950"/>
        </a:xfrm>
        <a:prstGeom prst="rect">
          <a:avLst/>
        </a:prstGeom>
        <a:noFill/>
      </xdr:spPr>
    </xdr:pic>
    <xdr:clientData fLocksWithSheet="0"/>
  </xdr:twoCellAnchor>
  <xdr:twoCellAnchor>
    <xdr:from>
      <xdr:col>33</xdr:col>
      <xdr:colOff>1924050</xdr:colOff>
      <xdr:row>39</xdr:row>
      <xdr:rowOff>123825</xdr:rowOff>
    </xdr:from>
    <xdr:to>
      <xdr:col>33</xdr:col>
      <xdr:colOff>1924050</xdr:colOff>
      <xdr:row>42</xdr:row>
      <xdr:rowOff>28575</xdr:rowOff>
    </xdr:to>
    <xdr:pic>
      <xdr:nvPicPr>
        <xdr:cNvPr id="66" name="image63.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1" cstate="print"/>
        <a:stretch>
          <a:fillRect/>
        </a:stretch>
      </xdr:blipFill>
      <xdr:spPr>
        <a:xfrm>
          <a:off x="0" y="0"/>
          <a:ext cx="0" cy="361950"/>
        </a:xfrm>
        <a:prstGeom prst="rect">
          <a:avLst/>
        </a:prstGeom>
        <a:noFill/>
      </xdr:spPr>
    </xdr:pic>
    <xdr:clientData fLocksWithSheet="0"/>
  </xdr:twoCellAnchor>
  <xdr:twoCellAnchor>
    <xdr:from>
      <xdr:col>33</xdr:col>
      <xdr:colOff>857250</xdr:colOff>
      <xdr:row>46</xdr:row>
      <xdr:rowOff>85725</xdr:rowOff>
    </xdr:from>
    <xdr:to>
      <xdr:col>33</xdr:col>
      <xdr:colOff>857250</xdr:colOff>
      <xdr:row>48</xdr:row>
      <xdr:rowOff>123825</xdr:rowOff>
    </xdr:to>
    <xdr:pic>
      <xdr:nvPicPr>
        <xdr:cNvPr id="67" name="image15.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2" cstate="print"/>
        <a:stretch>
          <a:fillRect/>
        </a:stretch>
      </xdr:blipFill>
      <xdr:spPr>
        <a:xfrm>
          <a:off x="0" y="0"/>
          <a:ext cx="0" cy="342900"/>
        </a:xfrm>
        <a:prstGeom prst="rect">
          <a:avLst/>
        </a:prstGeom>
        <a:noFill/>
      </xdr:spPr>
    </xdr:pic>
    <xdr:clientData fLocksWithSheet="0"/>
  </xdr:twoCellAnchor>
  <xdr:twoCellAnchor>
    <xdr:from>
      <xdr:col>33</xdr:col>
      <xdr:colOff>1428750</xdr:colOff>
      <xdr:row>46</xdr:row>
      <xdr:rowOff>0</xdr:rowOff>
    </xdr:from>
    <xdr:to>
      <xdr:col>33</xdr:col>
      <xdr:colOff>1428750</xdr:colOff>
      <xdr:row>48</xdr:row>
      <xdr:rowOff>38100</xdr:rowOff>
    </xdr:to>
    <xdr:pic>
      <xdr:nvPicPr>
        <xdr:cNvPr id="68" name="image01.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3" cstate="print"/>
        <a:stretch>
          <a:fillRect/>
        </a:stretch>
      </xdr:blipFill>
      <xdr:spPr>
        <a:xfrm>
          <a:off x="0" y="0"/>
          <a:ext cx="0" cy="342900"/>
        </a:xfrm>
        <a:prstGeom prst="rect">
          <a:avLst/>
        </a:prstGeom>
        <a:noFill/>
      </xdr:spPr>
    </xdr:pic>
    <xdr:clientData fLocksWithSheet="0"/>
  </xdr:twoCellAnchor>
  <xdr:twoCellAnchor>
    <xdr:from>
      <xdr:col>33</xdr:col>
      <xdr:colOff>838200</xdr:colOff>
      <xdr:row>46</xdr:row>
      <xdr:rowOff>57150</xdr:rowOff>
    </xdr:from>
    <xdr:to>
      <xdr:col>33</xdr:col>
      <xdr:colOff>838200</xdr:colOff>
      <xdr:row>48</xdr:row>
      <xdr:rowOff>95250</xdr:rowOff>
    </xdr:to>
    <xdr:pic>
      <xdr:nvPicPr>
        <xdr:cNvPr id="70" name="image03.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6" cstate="print"/>
        <a:stretch>
          <a:fillRect/>
        </a:stretch>
      </xdr:blipFill>
      <xdr:spPr>
        <a:xfrm>
          <a:off x="0" y="0"/>
          <a:ext cx="0" cy="342900"/>
        </a:xfrm>
        <a:prstGeom prst="rect">
          <a:avLst/>
        </a:prstGeom>
        <a:noFill/>
      </xdr:spPr>
    </xdr:pic>
    <xdr:clientData fLocksWithSheet="0"/>
  </xdr:twoCellAnchor>
  <xdr:twoCellAnchor>
    <xdr:from>
      <xdr:col>33</xdr:col>
      <xdr:colOff>1390650</xdr:colOff>
      <xdr:row>46</xdr:row>
      <xdr:rowOff>9525</xdr:rowOff>
    </xdr:from>
    <xdr:to>
      <xdr:col>33</xdr:col>
      <xdr:colOff>1390650</xdr:colOff>
      <xdr:row>48</xdr:row>
      <xdr:rowOff>47625</xdr:rowOff>
    </xdr:to>
    <xdr:pic>
      <xdr:nvPicPr>
        <xdr:cNvPr id="71" name="image02.jpg">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7" cstate="print"/>
        <a:stretch>
          <a:fillRect/>
        </a:stretch>
      </xdr:blipFill>
      <xdr:spPr>
        <a:xfrm>
          <a:off x="0" y="0"/>
          <a:ext cx="0" cy="342900"/>
        </a:xfrm>
        <a:prstGeom prst="rect">
          <a:avLst/>
        </a:prstGeom>
        <a:noFill/>
      </xdr:spPr>
    </xdr:pic>
    <xdr:clientData fLocksWithSheet="0"/>
  </xdr:twoCellAnchor>
  <xdr:twoCellAnchor>
    <xdr:from>
      <xdr:col>33</xdr:col>
      <xdr:colOff>2000250</xdr:colOff>
      <xdr:row>10</xdr:row>
      <xdr:rowOff>114300</xdr:rowOff>
    </xdr:from>
    <xdr:to>
      <xdr:col>33</xdr:col>
      <xdr:colOff>2000250</xdr:colOff>
      <xdr:row>13</xdr:row>
      <xdr:rowOff>76200</xdr:rowOff>
    </xdr:to>
    <xdr:pic>
      <xdr:nvPicPr>
        <xdr:cNvPr id="73" name="image61.jp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62" cstate="print"/>
        <a:stretch>
          <a:fillRect/>
        </a:stretch>
      </xdr:blipFill>
      <xdr:spPr>
        <a:xfrm>
          <a:off x="0" y="0"/>
          <a:ext cx="0" cy="419100"/>
        </a:xfrm>
        <a:prstGeom prst="rect">
          <a:avLst/>
        </a:prstGeom>
        <a:noFill/>
      </xdr:spPr>
    </xdr:pic>
    <xdr:clientData fLocksWithSheet="0"/>
  </xdr:twoCellAnchor>
  <xdr:twoCellAnchor>
    <xdr:from>
      <xdr:col>33</xdr:col>
      <xdr:colOff>1114425</xdr:colOff>
      <xdr:row>10</xdr:row>
      <xdr:rowOff>123825</xdr:rowOff>
    </xdr:from>
    <xdr:to>
      <xdr:col>33</xdr:col>
      <xdr:colOff>1114425</xdr:colOff>
      <xdr:row>13</xdr:row>
      <xdr:rowOff>66675</xdr:rowOff>
    </xdr:to>
    <xdr:pic>
      <xdr:nvPicPr>
        <xdr:cNvPr id="74" name="image62.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63" cstate="print"/>
        <a:stretch>
          <a:fillRect/>
        </a:stretch>
      </xdr:blipFill>
      <xdr:spPr>
        <a:xfrm>
          <a:off x="0" y="0"/>
          <a:ext cx="0" cy="400050"/>
        </a:xfrm>
        <a:prstGeom prst="rect">
          <a:avLst/>
        </a:prstGeom>
        <a:noFill/>
      </xdr:spPr>
    </xdr:pic>
    <xdr:clientData fLocksWithSheet="0"/>
  </xdr:twoCellAnchor>
  <xdr:twoCellAnchor>
    <xdr:from>
      <xdr:col>31</xdr:col>
      <xdr:colOff>144992</xdr:colOff>
      <xdr:row>31</xdr:row>
      <xdr:rowOff>87841</xdr:rowOff>
    </xdr:from>
    <xdr:to>
      <xdr:col>32</xdr:col>
      <xdr:colOff>984250</xdr:colOff>
      <xdr:row>32</xdr:row>
      <xdr:rowOff>81492</xdr:rowOff>
    </xdr:to>
    <xdr:pic>
      <xdr:nvPicPr>
        <xdr:cNvPr id="75" name="image68.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64" cstate="print"/>
        <a:stretch>
          <a:fillRect/>
        </a:stretch>
      </xdr:blipFill>
      <xdr:spPr>
        <a:xfrm>
          <a:off x="12823825" y="4776258"/>
          <a:ext cx="1114425" cy="141817"/>
        </a:xfrm>
        <a:prstGeom prst="rect">
          <a:avLst/>
        </a:prstGeom>
        <a:noFill/>
      </xdr:spPr>
    </xdr:pic>
    <xdr:clientData fLocksWithSheet="0"/>
  </xdr:twoCellAnchor>
  <xdr:twoCellAnchor>
    <xdr:from>
      <xdr:col>30</xdr:col>
      <xdr:colOff>161660</xdr:colOff>
      <xdr:row>43</xdr:row>
      <xdr:rowOff>530</xdr:rowOff>
    </xdr:from>
    <xdr:to>
      <xdr:col>30</xdr:col>
      <xdr:colOff>294860</xdr:colOff>
      <xdr:row>43</xdr:row>
      <xdr:rowOff>142346</xdr:rowOff>
    </xdr:to>
    <xdr:pic>
      <xdr:nvPicPr>
        <xdr:cNvPr id="156" name="image139.jpg">
          <a:extLst>
            <a:ext uri="{FF2B5EF4-FFF2-40B4-BE49-F238E27FC236}">
              <a16:creationId xmlns:a16="http://schemas.microsoft.com/office/drawing/2014/main" id="{00000000-0008-0000-0000-00009C000000}"/>
            </a:ext>
          </a:extLst>
        </xdr:cNvPr>
        <xdr:cNvPicPr preferRelativeResize="0"/>
      </xdr:nvPicPr>
      <xdr:blipFill>
        <a:blip xmlns:r="http://schemas.openxmlformats.org/officeDocument/2006/relationships" r:embed="rId65" cstate="print"/>
        <a:stretch>
          <a:fillRect/>
        </a:stretch>
      </xdr:blipFill>
      <xdr:spPr>
        <a:xfrm>
          <a:off x="8325946" y="6613601"/>
          <a:ext cx="133200" cy="141816"/>
        </a:xfrm>
        <a:prstGeom prst="rect">
          <a:avLst/>
        </a:prstGeom>
        <a:noFill/>
      </xdr:spPr>
    </xdr:pic>
    <xdr:clientData fLocksWithSheet="0"/>
  </xdr:twoCellAnchor>
  <xdr:twoCellAnchor>
    <xdr:from>
      <xdr:col>30</xdr:col>
      <xdr:colOff>181767</xdr:colOff>
      <xdr:row>44</xdr:row>
      <xdr:rowOff>2911</xdr:rowOff>
    </xdr:from>
    <xdr:to>
      <xdr:col>30</xdr:col>
      <xdr:colOff>314967</xdr:colOff>
      <xdr:row>45</xdr:row>
      <xdr:rowOff>8996</xdr:rowOff>
    </xdr:to>
    <xdr:pic>
      <xdr:nvPicPr>
        <xdr:cNvPr id="157" name="image145.jpg">
          <a:extLst>
            <a:ext uri="{FF2B5EF4-FFF2-40B4-BE49-F238E27FC236}">
              <a16:creationId xmlns:a16="http://schemas.microsoft.com/office/drawing/2014/main" id="{00000000-0008-0000-0000-00009D000000}"/>
            </a:ext>
          </a:extLst>
        </xdr:cNvPr>
        <xdr:cNvPicPr preferRelativeResize="0"/>
      </xdr:nvPicPr>
      <xdr:blipFill>
        <a:blip xmlns:r="http://schemas.openxmlformats.org/officeDocument/2006/relationships" r:embed="rId66" cstate="print"/>
        <a:stretch>
          <a:fillRect/>
        </a:stretch>
      </xdr:blipFill>
      <xdr:spPr>
        <a:xfrm>
          <a:off x="8346053" y="6792875"/>
          <a:ext cx="133200" cy="155764"/>
        </a:xfrm>
        <a:prstGeom prst="rect">
          <a:avLst/>
        </a:prstGeom>
        <a:noFill/>
      </xdr:spPr>
    </xdr:pic>
    <xdr:clientData fLocksWithSheet="0"/>
  </xdr:twoCellAnchor>
  <xdr:twoCellAnchor>
    <xdr:from>
      <xdr:col>30</xdr:col>
      <xdr:colOff>189969</xdr:colOff>
      <xdr:row>45</xdr:row>
      <xdr:rowOff>50536</xdr:rowOff>
    </xdr:from>
    <xdr:to>
      <xdr:col>30</xdr:col>
      <xdr:colOff>323169</xdr:colOff>
      <xdr:row>46</xdr:row>
      <xdr:rowOff>56620</xdr:rowOff>
    </xdr:to>
    <xdr:pic>
      <xdr:nvPicPr>
        <xdr:cNvPr id="158" name="image149.jpg">
          <a:extLst>
            <a:ext uri="{FF2B5EF4-FFF2-40B4-BE49-F238E27FC236}">
              <a16:creationId xmlns:a16="http://schemas.microsoft.com/office/drawing/2014/main" id="{00000000-0008-0000-0000-00009E000000}"/>
            </a:ext>
          </a:extLst>
        </xdr:cNvPr>
        <xdr:cNvPicPr preferRelativeResize="0"/>
      </xdr:nvPicPr>
      <xdr:blipFill>
        <a:blip xmlns:r="http://schemas.openxmlformats.org/officeDocument/2006/relationships" r:embed="rId67" cstate="print"/>
        <a:stretch>
          <a:fillRect/>
        </a:stretch>
      </xdr:blipFill>
      <xdr:spPr>
        <a:xfrm>
          <a:off x="8354255" y="6990179"/>
          <a:ext cx="133200" cy="155762"/>
        </a:xfrm>
        <a:prstGeom prst="rect">
          <a:avLst/>
        </a:prstGeom>
        <a:noFill/>
      </xdr:spPr>
    </xdr:pic>
    <xdr:clientData fLocksWithSheet="0"/>
  </xdr:twoCellAnchor>
  <xdr:twoCellAnchor>
    <xdr:from>
      <xdr:col>30</xdr:col>
      <xdr:colOff>189970</xdr:colOff>
      <xdr:row>46</xdr:row>
      <xdr:rowOff>95778</xdr:rowOff>
    </xdr:from>
    <xdr:to>
      <xdr:col>30</xdr:col>
      <xdr:colOff>323170</xdr:colOff>
      <xdr:row>47</xdr:row>
      <xdr:rowOff>82813</xdr:rowOff>
    </xdr:to>
    <xdr:pic>
      <xdr:nvPicPr>
        <xdr:cNvPr id="159" name="image147.jpg">
          <a:extLst>
            <a:ext uri="{FF2B5EF4-FFF2-40B4-BE49-F238E27FC236}">
              <a16:creationId xmlns:a16="http://schemas.microsoft.com/office/drawing/2014/main" id="{00000000-0008-0000-0000-00009F000000}"/>
            </a:ext>
          </a:extLst>
        </xdr:cNvPr>
        <xdr:cNvPicPr preferRelativeResize="0"/>
      </xdr:nvPicPr>
      <xdr:blipFill>
        <a:blip xmlns:r="http://schemas.openxmlformats.org/officeDocument/2006/relationships" r:embed="rId68" cstate="print"/>
        <a:stretch>
          <a:fillRect/>
        </a:stretch>
      </xdr:blipFill>
      <xdr:spPr>
        <a:xfrm>
          <a:off x="8354256" y="7185099"/>
          <a:ext cx="133200" cy="136714"/>
        </a:xfrm>
        <a:prstGeom prst="rect">
          <a:avLst/>
        </a:prstGeom>
        <a:noFill/>
      </xdr:spPr>
    </xdr:pic>
    <xdr:clientData fLocksWithSheet="0"/>
  </xdr:twoCellAnchor>
  <xdr:twoCellAnchor>
    <xdr:from>
      <xdr:col>30</xdr:col>
      <xdr:colOff>175682</xdr:colOff>
      <xdr:row>47</xdr:row>
      <xdr:rowOff>131497</xdr:rowOff>
    </xdr:from>
    <xdr:to>
      <xdr:col>30</xdr:col>
      <xdr:colOff>308882</xdr:colOff>
      <xdr:row>48</xdr:row>
      <xdr:rowOff>118532</xdr:rowOff>
    </xdr:to>
    <xdr:pic>
      <xdr:nvPicPr>
        <xdr:cNvPr id="160" name="image04.jpg">
          <a:extLst>
            <a:ext uri="{FF2B5EF4-FFF2-40B4-BE49-F238E27FC236}">
              <a16:creationId xmlns:a16="http://schemas.microsoft.com/office/drawing/2014/main" id="{00000000-0008-0000-0000-0000A0000000}"/>
            </a:ext>
          </a:extLst>
        </xdr:cNvPr>
        <xdr:cNvPicPr preferRelativeResize="0"/>
      </xdr:nvPicPr>
      <xdr:blipFill>
        <a:blip xmlns:r="http://schemas.openxmlformats.org/officeDocument/2006/relationships" r:embed="rId10" cstate="print"/>
        <a:stretch>
          <a:fillRect/>
        </a:stretch>
      </xdr:blipFill>
      <xdr:spPr>
        <a:xfrm>
          <a:off x="8339968" y="7370497"/>
          <a:ext cx="133200" cy="136714"/>
        </a:xfrm>
        <a:prstGeom prst="rect">
          <a:avLst/>
        </a:prstGeom>
        <a:noFill/>
      </xdr:spPr>
    </xdr:pic>
    <xdr:clientData fLocksWithSheet="0"/>
  </xdr:twoCellAnchor>
  <xdr:twoCellAnchor>
    <xdr:from>
      <xdr:col>30</xdr:col>
      <xdr:colOff>182826</xdr:colOff>
      <xdr:row>49</xdr:row>
      <xdr:rowOff>48155</xdr:rowOff>
    </xdr:from>
    <xdr:to>
      <xdr:col>30</xdr:col>
      <xdr:colOff>316026</xdr:colOff>
      <xdr:row>50</xdr:row>
      <xdr:rowOff>35189</xdr:rowOff>
    </xdr:to>
    <xdr:pic>
      <xdr:nvPicPr>
        <xdr:cNvPr id="161" name="image07.jpg">
          <a:extLst>
            <a:ext uri="{FF2B5EF4-FFF2-40B4-BE49-F238E27FC236}">
              <a16:creationId xmlns:a16="http://schemas.microsoft.com/office/drawing/2014/main" id="{00000000-0008-0000-0000-0000A1000000}"/>
            </a:ext>
          </a:extLst>
        </xdr:cNvPr>
        <xdr:cNvPicPr preferRelativeResize="0"/>
      </xdr:nvPicPr>
      <xdr:blipFill>
        <a:blip xmlns:r="http://schemas.openxmlformats.org/officeDocument/2006/relationships" r:embed="rId11" cstate="print"/>
        <a:stretch>
          <a:fillRect/>
        </a:stretch>
      </xdr:blipFill>
      <xdr:spPr>
        <a:xfrm>
          <a:off x="8347112" y="7586512"/>
          <a:ext cx="133200" cy="136713"/>
        </a:xfrm>
        <a:prstGeom prst="rect">
          <a:avLst/>
        </a:prstGeom>
        <a:noFill/>
      </xdr:spPr>
    </xdr:pic>
    <xdr:clientData fLocksWithSheet="0"/>
  </xdr:twoCellAnchor>
  <xdr:twoCellAnchor>
    <xdr:from>
      <xdr:col>31</xdr:col>
      <xdr:colOff>85726</xdr:colOff>
      <xdr:row>42</xdr:row>
      <xdr:rowOff>176212</xdr:rowOff>
    </xdr:from>
    <xdr:to>
      <xdr:col>31</xdr:col>
      <xdr:colOff>217753</xdr:colOff>
      <xdr:row>43</xdr:row>
      <xdr:rowOff>152400</xdr:rowOff>
    </xdr:to>
    <xdr:pic>
      <xdr:nvPicPr>
        <xdr:cNvPr id="162" name="image12.jpg">
          <a:extLst>
            <a:ext uri="{FF2B5EF4-FFF2-40B4-BE49-F238E27FC236}">
              <a16:creationId xmlns:a16="http://schemas.microsoft.com/office/drawing/2014/main" id="{00000000-0008-0000-0000-0000A2000000}"/>
            </a:ext>
          </a:extLst>
        </xdr:cNvPr>
        <xdr:cNvPicPr preferRelativeResize="0"/>
      </xdr:nvPicPr>
      <xdr:blipFill>
        <a:blip xmlns:r="http://schemas.openxmlformats.org/officeDocument/2006/relationships" r:embed="rId12" cstate="print"/>
        <a:stretch>
          <a:fillRect/>
        </a:stretch>
      </xdr:blipFill>
      <xdr:spPr>
        <a:xfrm>
          <a:off x="8574882" y="6819900"/>
          <a:ext cx="132027" cy="154781"/>
        </a:xfrm>
        <a:prstGeom prst="rect">
          <a:avLst/>
        </a:prstGeom>
        <a:noFill/>
      </xdr:spPr>
    </xdr:pic>
    <xdr:clientData fLocksWithSheet="0"/>
  </xdr:twoCellAnchor>
  <xdr:twoCellAnchor>
    <xdr:from>
      <xdr:col>31</xdr:col>
      <xdr:colOff>101070</xdr:colOff>
      <xdr:row>44</xdr:row>
      <xdr:rowOff>11907</xdr:rowOff>
    </xdr:from>
    <xdr:to>
      <xdr:col>31</xdr:col>
      <xdr:colOff>234420</xdr:colOff>
      <xdr:row>45</xdr:row>
      <xdr:rowOff>11907</xdr:rowOff>
    </xdr:to>
    <xdr:pic>
      <xdr:nvPicPr>
        <xdr:cNvPr id="163" name="image09.jpg">
          <a:extLst>
            <a:ext uri="{FF2B5EF4-FFF2-40B4-BE49-F238E27FC236}">
              <a16:creationId xmlns:a16="http://schemas.microsoft.com/office/drawing/2014/main" id="{00000000-0008-0000-0000-0000A3000000}"/>
            </a:ext>
          </a:extLst>
        </xdr:cNvPr>
        <xdr:cNvPicPr preferRelativeResize="0"/>
      </xdr:nvPicPr>
      <xdr:blipFill>
        <a:blip xmlns:r="http://schemas.openxmlformats.org/officeDocument/2006/relationships" r:embed="rId13" cstate="print"/>
        <a:stretch>
          <a:fillRect/>
        </a:stretch>
      </xdr:blipFill>
      <xdr:spPr>
        <a:xfrm>
          <a:off x="8590226" y="7012782"/>
          <a:ext cx="133350" cy="154781"/>
        </a:xfrm>
        <a:prstGeom prst="rect">
          <a:avLst/>
        </a:prstGeom>
        <a:noFill/>
      </xdr:spPr>
    </xdr:pic>
    <xdr:clientData fLocksWithSheet="0"/>
  </xdr:twoCellAnchor>
  <xdr:twoCellAnchor>
    <xdr:from>
      <xdr:col>31</xdr:col>
      <xdr:colOff>97367</xdr:colOff>
      <xdr:row>45</xdr:row>
      <xdr:rowOff>69058</xdr:rowOff>
    </xdr:from>
    <xdr:to>
      <xdr:col>31</xdr:col>
      <xdr:colOff>230717</xdr:colOff>
      <xdr:row>46</xdr:row>
      <xdr:rowOff>69057</xdr:rowOff>
    </xdr:to>
    <xdr:pic>
      <xdr:nvPicPr>
        <xdr:cNvPr id="164" name="image20.jpg">
          <a:extLst>
            <a:ext uri="{FF2B5EF4-FFF2-40B4-BE49-F238E27FC236}">
              <a16:creationId xmlns:a16="http://schemas.microsoft.com/office/drawing/2014/main" id="{00000000-0008-0000-0000-0000A4000000}"/>
            </a:ext>
          </a:extLst>
        </xdr:cNvPr>
        <xdr:cNvPicPr preferRelativeResize="0"/>
      </xdr:nvPicPr>
      <xdr:blipFill>
        <a:blip xmlns:r="http://schemas.openxmlformats.org/officeDocument/2006/relationships" r:embed="rId14" cstate="print"/>
        <a:stretch>
          <a:fillRect/>
        </a:stretch>
      </xdr:blipFill>
      <xdr:spPr>
        <a:xfrm>
          <a:off x="8586523" y="7224714"/>
          <a:ext cx="133350" cy="154781"/>
        </a:xfrm>
        <a:prstGeom prst="rect">
          <a:avLst/>
        </a:prstGeom>
        <a:noFill/>
      </xdr:spPr>
    </xdr:pic>
    <xdr:clientData fLocksWithSheet="0"/>
  </xdr:twoCellAnchor>
  <xdr:twoCellAnchor>
    <xdr:from>
      <xdr:col>31</xdr:col>
      <xdr:colOff>99749</xdr:colOff>
      <xdr:row>46</xdr:row>
      <xdr:rowOff>107156</xdr:rowOff>
    </xdr:from>
    <xdr:to>
      <xdr:col>31</xdr:col>
      <xdr:colOff>233099</xdr:colOff>
      <xdr:row>47</xdr:row>
      <xdr:rowOff>107156</xdr:rowOff>
    </xdr:to>
    <xdr:pic>
      <xdr:nvPicPr>
        <xdr:cNvPr id="165" name="image16.jpg">
          <a:extLst>
            <a:ext uri="{FF2B5EF4-FFF2-40B4-BE49-F238E27FC236}">
              <a16:creationId xmlns:a16="http://schemas.microsoft.com/office/drawing/2014/main" id="{00000000-0008-0000-0000-0000A5000000}"/>
            </a:ext>
          </a:extLst>
        </xdr:cNvPr>
        <xdr:cNvPicPr preferRelativeResize="0"/>
      </xdr:nvPicPr>
      <xdr:blipFill>
        <a:blip xmlns:r="http://schemas.openxmlformats.org/officeDocument/2006/relationships" r:embed="rId15" cstate="print"/>
        <a:stretch>
          <a:fillRect/>
        </a:stretch>
      </xdr:blipFill>
      <xdr:spPr>
        <a:xfrm>
          <a:off x="8588905" y="7417594"/>
          <a:ext cx="133350" cy="154781"/>
        </a:xfrm>
        <a:prstGeom prst="rect">
          <a:avLst/>
        </a:prstGeom>
        <a:noFill/>
      </xdr:spPr>
    </xdr:pic>
    <xdr:clientData fLocksWithSheet="0"/>
  </xdr:twoCellAnchor>
  <xdr:twoCellAnchor>
    <xdr:from>
      <xdr:col>31</xdr:col>
      <xdr:colOff>94985</xdr:colOff>
      <xdr:row>47</xdr:row>
      <xdr:rowOff>128586</xdr:rowOff>
    </xdr:from>
    <xdr:to>
      <xdr:col>31</xdr:col>
      <xdr:colOff>228335</xdr:colOff>
      <xdr:row>48</xdr:row>
      <xdr:rowOff>128586</xdr:rowOff>
    </xdr:to>
    <xdr:pic>
      <xdr:nvPicPr>
        <xdr:cNvPr id="166" name="image13.jpg">
          <a:extLst>
            <a:ext uri="{FF2B5EF4-FFF2-40B4-BE49-F238E27FC236}">
              <a16:creationId xmlns:a16="http://schemas.microsoft.com/office/drawing/2014/main" id="{00000000-0008-0000-0000-0000A6000000}"/>
            </a:ext>
          </a:extLst>
        </xdr:cNvPr>
        <xdr:cNvPicPr preferRelativeResize="0"/>
      </xdr:nvPicPr>
      <xdr:blipFill>
        <a:blip xmlns:r="http://schemas.openxmlformats.org/officeDocument/2006/relationships" r:embed="rId16" cstate="print"/>
        <a:stretch>
          <a:fillRect/>
        </a:stretch>
      </xdr:blipFill>
      <xdr:spPr>
        <a:xfrm>
          <a:off x="8584141" y="7593805"/>
          <a:ext cx="133350" cy="154781"/>
        </a:xfrm>
        <a:prstGeom prst="rect">
          <a:avLst/>
        </a:prstGeom>
        <a:noFill/>
      </xdr:spPr>
    </xdr:pic>
    <xdr:clientData fLocksWithSheet="0"/>
  </xdr:twoCellAnchor>
  <xdr:twoCellAnchor>
    <xdr:from>
      <xdr:col>31</xdr:col>
      <xdr:colOff>118799</xdr:colOff>
      <xdr:row>49</xdr:row>
      <xdr:rowOff>35719</xdr:rowOff>
    </xdr:from>
    <xdr:to>
      <xdr:col>31</xdr:col>
      <xdr:colOff>252149</xdr:colOff>
      <xdr:row>50</xdr:row>
      <xdr:rowOff>35718</xdr:rowOff>
    </xdr:to>
    <xdr:pic>
      <xdr:nvPicPr>
        <xdr:cNvPr id="167" name="image11.jpg">
          <a:extLst>
            <a:ext uri="{FF2B5EF4-FFF2-40B4-BE49-F238E27FC236}">
              <a16:creationId xmlns:a16="http://schemas.microsoft.com/office/drawing/2014/main" id="{00000000-0008-0000-0000-0000A7000000}"/>
            </a:ext>
          </a:extLst>
        </xdr:cNvPr>
        <xdr:cNvPicPr preferRelativeResize="0"/>
      </xdr:nvPicPr>
      <xdr:blipFill>
        <a:blip xmlns:r="http://schemas.openxmlformats.org/officeDocument/2006/relationships" r:embed="rId17" cstate="print"/>
        <a:stretch>
          <a:fillRect/>
        </a:stretch>
      </xdr:blipFill>
      <xdr:spPr>
        <a:xfrm>
          <a:off x="8607955" y="7810500"/>
          <a:ext cx="133350" cy="154781"/>
        </a:xfrm>
        <a:prstGeom prst="rect">
          <a:avLst/>
        </a:prstGeom>
        <a:noFill/>
      </xdr:spPr>
    </xdr:pic>
    <xdr:clientData fLocksWithSheet="0"/>
  </xdr:twoCellAnchor>
  <xdr:twoCellAnchor>
    <xdr:from>
      <xdr:col>31</xdr:col>
      <xdr:colOff>271198</xdr:colOff>
      <xdr:row>43</xdr:row>
      <xdr:rowOff>16406</xdr:rowOff>
    </xdr:from>
    <xdr:to>
      <xdr:col>32</xdr:col>
      <xdr:colOff>129381</xdr:colOff>
      <xdr:row>43</xdr:row>
      <xdr:rowOff>171187</xdr:rowOff>
    </xdr:to>
    <xdr:pic>
      <xdr:nvPicPr>
        <xdr:cNvPr id="168" name="image158.jpg">
          <a:extLst>
            <a:ext uri="{FF2B5EF4-FFF2-40B4-BE49-F238E27FC236}">
              <a16:creationId xmlns:a16="http://schemas.microsoft.com/office/drawing/2014/main" id="{00000000-0008-0000-0000-0000A8000000}"/>
            </a:ext>
          </a:extLst>
        </xdr:cNvPr>
        <xdr:cNvPicPr preferRelativeResize="0"/>
      </xdr:nvPicPr>
      <xdr:blipFill>
        <a:blip xmlns:r="http://schemas.openxmlformats.org/officeDocument/2006/relationships" r:embed="rId69" cstate="print"/>
        <a:stretch>
          <a:fillRect/>
        </a:stretch>
      </xdr:blipFill>
      <xdr:spPr>
        <a:xfrm>
          <a:off x="8760354" y="6838687"/>
          <a:ext cx="132027" cy="154781"/>
        </a:xfrm>
        <a:prstGeom prst="rect">
          <a:avLst/>
        </a:prstGeom>
        <a:noFill/>
      </xdr:spPr>
    </xdr:pic>
    <xdr:clientData fLocksWithSheet="0"/>
  </xdr:twoCellAnchor>
  <xdr:twoCellAnchor>
    <xdr:from>
      <xdr:col>32</xdr:col>
      <xdr:colOff>3175</xdr:colOff>
      <xdr:row>44</xdr:row>
      <xdr:rowOff>28312</xdr:rowOff>
    </xdr:from>
    <xdr:to>
      <xdr:col>32</xdr:col>
      <xdr:colOff>135202</xdr:colOff>
      <xdr:row>45</xdr:row>
      <xdr:rowOff>28312</xdr:rowOff>
    </xdr:to>
    <xdr:pic>
      <xdr:nvPicPr>
        <xdr:cNvPr id="169" name="image155.jpg">
          <a:extLst>
            <a:ext uri="{FF2B5EF4-FFF2-40B4-BE49-F238E27FC236}">
              <a16:creationId xmlns:a16="http://schemas.microsoft.com/office/drawing/2014/main" id="{00000000-0008-0000-0000-0000A9000000}"/>
            </a:ext>
          </a:extLst>
        </xdr:cNvPr>
        <xdr:cNvPicPr preferRelativeResize="0"/>
      </xdr:nvPicPr>
      <xdr:blipFill>
        <a:blip xmlns:r="http://schemas.openxmlformats.org/officeDocument/2006/relationships" r:embed="rId70" cstate="print"/>
        <a:stretch>
          <a:fillRect/>
        </a:stretch>
      </xdr:blipFill>
      <xdr:spPr>
        <a:xfrm>
          <a:off x="8766175" y="7029187"/>
          <a:ext cx="132027" cy="154781"/>
        </a:xfrm>
        <a:prstGeom prst="rect">
          <a:avLst/>
        </a:prstGeom>
        <a:noFill/>
      </xdr:spPr>
    </xdr:pic>
    <xdr:clientData fLocksWithSheet="0"/>
  </xdr:twoCellAnchor>
  <xdr:twoCellAnchor>
    <xdr:from>
      <xdr:col>31</xdr:col>
      <xdr:colOff>270933</xdr:colOff>
      <xdr:row>45</xdr:row>
      <xdr:rowOff>75937</xdr:rowOff>
    </xdr:from>
    <xdr:to>
      <xdr:col>32</xdr:col>
      <xdr:colOff>130439</xdr:colOff>
      <xdr:row>46</xdr:row>
      <xdr:rowOff>75936</xdr:rowOff>
    </xdr:to>
    <xdr:pic>
      <xdr:nvPicPr>
        <xdr:cNvPr id="170" name="image146.jpg">
          <a:extLst>
            <a:ext uri="{FF2B5EF4-FFF2-40B4-BE49-F238E27FC236}">
              <a16:creationId xmlns:a16="http://schemas.microsoft.com/office/drawing/2014/main" id="{00000000-0008-0000-0000-0000AA000000}"/>
            </a:ext>
          </a:extLst>
        </xdr:cNvPr>
        <xdr:cNvPicPr preferRelativeResize="0"/>
      </xdr:nvPicPr>
      <xdr:blipFill>
        <a:blip xmlns:r="http://schemas.openxmlformats.org/officeDocument/2006/relationships" r:embed="rId71" cstate="print"/>
        <a:stretch>
          <a:fillRect/>
        </a:stretch>
      </xdr:blipFill>
      <xdr:spPr>
        <a:xfrm>
          <a:off x="8760089" y="7231593"/>
          <a:ext cx="133350" cy="154781"/>
        </a:xfrm>
        <a:prstGeom prst="rect">
          <a:avLst/>
        </a:prstGeom>
        <a:noFill/>
      </xdr:spPr>
    </xdr:pic>
    <xdr:clientData fLocksWithSheet="0"/>
  </xdr:twoCellAnchor>
  <xdr:twoCellAnchor>
    <xdr:from>
      <xdr:col>31</xdr:col>
      <xdr:colOff>270933</xdr:colOff>
      <xdr:row>46</xdr:row>
      <xdr:rowOff>111655</xdr:rowOff>
    </xdr:from>
    <xdr:to>
      <xdr:col>32</xdr:col>
      <xdr:colOff>130439</xdr:colOff>
      <xdr:row>47</xdr:row>
      <xdr:rowOff>111655</xdr:rowOff>
    </xdr:to>
    <xdr:pic>
      <xdr:nvPicPr>
        <xdr:cNvPr id="171" name="image150.jpg">
          <a:extLst>
            <a:ext uri="{FF2B5EF4-FFF2-40B4-BE49-F238E27FC236}">
              <a16:creationId xmlns:a16="http://schemas.microsoft.com/office/drawing/2014/main" id="{00000000-0008-0000-0000-0000AB000000}"/>
            </a:ext>
          </a:extLst>
        </xdr:cNvPr>
        <xdr:cNvPicPr preferRelativeResize="0"/>
      </xdr:nvPicPr>
      <xdr:blipFill>
        <a:blip xmlns:r="http://schemas.openxmlformats.org/officeDocument/2006/relationships" r:embed="rId72" cstate="print"/>
        <a:stretch>
          <a:fillRect/>
        </a:stretch>
      </xdr:blipFill>
      <xdr:spPr>
        <a:xfrm>
          <a:off x="8760089" y="7422093"/>
          <a:ext cx="133350" cy="154781"/>
        </a:xfrm>
        <a:prstGeom prst="rect">
          <a:avLst/>
        </a:prstGeom>
        <a:noFill/>
      </xdr:spPr>
    </xdr:pic>
    <xdr:clientData fLocksWithSheet="0"/>
  </xdr:twoCellAnchor>
  <xdr:twoCellAnchor>
    <xdr:from>
      <xdr:col>32</xdr:col>
      <xdr:colOff>4233</xdr:colOff>
      <xdr:row>47</xdr:row>
      <xdr:rowOff>135467</xdr:rowOff>
    </xdr:from>
    <xdr:to>
      <xdr:col>32</xdr:col>
      <xdr:colOff>137583</xdr:colOff>
      <xdr:row>48</xdr:row>
      <xdr:rowOff>135467</xdr:rowOff>
    </xdr:to>
    <xdr:pic>
      <xdr:nvPicPr>
        <xdr:cNvPr id="172" name="image14.jpg">
          <a:extLst>
            <a:ext uri="{FF2B5EF4-FFF2-40B4-BE49-F238E27FC236}">
              <a16:creationId xmlns:a16="http://schemas.microsoft.com/office/drawing/2014/main" id="{00000000-0008-0000-0000-0000AC000000}"/>
            </a:ext>
          </a:extLst>
        </xdr:cNvPr>
        <xdr:cNvPicPr preferRelativeResize="0"/>
      </xdr:nvPicPr>
      <xdr:blipFill>
        <a:blip xmlns:r="http://schemas.openxmlformats.org/officeDocument/2006/relationships" r:embed="rId18" cstate="print"/>
        <a:stretch>
          <a:fillRect/>
        </a:stretch>
      </xdr:blipFill>
      <xdr:spPr>
        <a:xfrm>
          <a:off x="8767233" y="7600686"/>
          <a:ext cx="133350" cy="154781"/>
        </a:xfrm>
        <a:prstGeom prst="rect">
          <a:avLst/>
        </a:prstGeom>
        <a:noFill/>
      </xdr:spPr>
    </xdr:pic>
    <xdr:clientData fLocksWithSheet="0"/>
  </xdr:twoCellAnchor>
  <xdr:twoCellAnchor>
    <xdr:from>
      <xdr:col>32</xdr:col>
      <xdr:colOff>28046</xdr:colOff>
      <xdr:row>49</xdr:row>
      <xdr:rowOff>28311</xdr:rowOff>
    </xdr:from>
    <xdr:to>
      <xdr:col>32</xdr:col>
      <xdr:colOff>161396</xdr:colOff>
      <xdr:row>50</xdr:row>
      <xdr:rowOff>28310</xdr:rowOff>
    </xdr:to>
    <xdr:pic>
      <xdr:nvPicPr>
        <xdr:cNvPr id="173" name="image24.jpg">
          <a:extLst>
            <a:ext uri="{FF2B5EF4-FFF2-40B4-BE49-F238E27FC236}">
              <a16:creationId xmlns:a16="http://schemas.microsoft.com/office/drawing/2014/main" id="{00000000-0008-0000-0000-0000AD000000}"/>
            </a:ext>
          </a:extLst>
        </xdr:cNvPr>
        <xdr:cNvPicPr preferRelativeResize="0"/>
      </xdr:nvPicPr>
      <xdr:blipFill>
        <a:blip xmlns:r="http://schemas.openxmlformats.org/officeDocument/2006/relationships" r:embed="rId19" cstate="print"/>
        <a:stretch>
          <a:fillRect/>
        </a:stretch>
      </xdr:blipFill>
      <xdr:spPr>
        <a:xfrm>
          <a:off x="8791046" y="7803092"/>
          <a:ext cx="133350" cy="154781"/>
        </a:xfrm>
        <a:prstGeom prst="rect">
          <a:avLst/>
        </a:prstGeom>
        <a:noFill/>
      </xdr:spPr>
    </xdr:pic>
    <xdr:clientData fLocksWithSheet="0"/>
  </xdr:twoCellAnchor>
  <xdr:twoCellAnchor>
    <xdr:from>
      <xdr:col>32</xdr:col>
      <xdr:colOff>188912</xdr:colOff>
      <xdr:row>43</xdr:row>
      <xdr:rowOff>16141</xdr:rowOff>
    </xdr:from>
    <xdr:to>
      <xdr:col>32</xdr:col>
      <xdr:colOff>320939</xdr:colOff>
      <xdr:row>43</xdr:row>
      <xdr:rowOff>170922</xdr:rowOff>
    </xdr:to>
    <xdr:pic>
      <xdr:nvPicPr>
        <xdr:cNvPr id="174" name="image19.jpg">
          <a:extLst>
            <a:ext uri="{FF2B5EF4-FFF2-40B4-BE49-F238E27FC236}">
              <a16:creationId xmlns:a16="http://schemas.microsoft.com/office/drawing/2014/main" id="{00000000-0008-0000-0000-0000AE000000}"/>
            </a:ext>
          </a:extLst>
        </xdr:cNvPr>
        <xdr:cNvPicPr preferRelativeResize="0"/>
      </xdr:nvPicPr>
      <xdr:blipFill>
        <a:blip xmlns:r="http://schemas.openxmlformats.org/officeDocument/2006/relationships" r:embed="rId20" cstate="print"/>
        <a:stretch>
          <a:fillRect/>
        </a:stretch>
      </xdr:blipFill>
      <xdr:spPr>
        <a:xfrm>
          <a:off x="8951912" y="6838422"/>
          <a:ext cx="132027" cy="154781"/>
        </a:xfrm>
        <a:prstGeom prst="rect">
          <a:avLst/>
        </a:prstGeom>
        <a:noFill/>
      </xdr:spPr>
    </xdr:pic>
    <xdr:clientData fLocksWithSheet="0"/>
  </xdr:twoCellAnchor>
  <xdr:twoCellAnchor>
    <xdr:from>
      <xdr:col>32</xdr:col>
      <xdr:colOff>185208</xdr:colOff>
      <xdr:row>44</xdr:row>
      <xdr:rowOff>39953</xdr:rowOff>
    </xdr:from>
    <xdr:to>
      <xdr:col>32</xdr:col>
      <xdr:colOff>318558</xdr:colOff>
      <xdr:row>45</xdr:row>
      <xdr:rowOff>39953</xdr:rowOff>
    </xdr:to>
    <xdr:pic>
      <xdr:nvPicPr>
        <xdr:cNvPr id="175" name="image23.jpg">
          <a:extLst>
            <a:ext uri="{FF2B5EF4-FFF2-40B4-BE49-F238E27FC236}">
              <a16:creationId xmlns:a16="http://schemas.microsoft.com/office/drawing/2014/main" id="{00000000-0008-0000-0000-0000AF000000}"/>
            </a:ext>
          </a:extLst>
        </xdr:cNvPr>
        <xdr:cNvPicPr preferRelativeResize="0"/>
      </xdr:nvPicPr>
      <xdr:blipFill>
        <a:blip xmlns:r="http://schemas.openxmlformats.org/officeDocument/2006/relationships" r:embed="rId21" cstate="print"/>
        <a:stretch>
          <a:fillRect/>
        </a:stretch>
      </xdr:blipFill>
      <xdr:spPr>
        <a:xfrm>
          <a:off x="8948208" y="7040828"/>
          <a:ext cx="133350" cy="154781"/>
        </a:xfrm>
        <a:prstGeom prst="rect">
          <a:avLst/>
        </a:prstGeom>
        <a:noFill/>
      </xdr:spPr>
    </xdr:pic>
    <xdr:clientData fLocksWithSheet="0"/>
  </xdr:twoCellAnchor>
  <xdr:twoCellAnchor>
    <xdr:from>
      <xdr:col>32</xdr:col>
      <xdr:colOff>200554</xdr:colOff>
      <xdr:row>45</xdr:row>
      <xdr:rowOff>63766</xdr:rowOff>
    </xdr:from>
    <xdr:to>
      <xdr:col>32</xdr:col>
      <xdr:colOff>333904</xdr:colOff>
      <xdr:row>46</xdr:row>
      <xdr:rowOff>63765</xdr:rowOff>
    </xdr:to>
    <xdr:pic>
      <xdr:nvPicPr>
        <xdr:cNvPr id="176" name="image54.jpg">
          <a:extLst>
            <a:ext uri="{FF2B5EF4-FFF2-40B4-BE49-F238E27FC236}">
              <a16:creationId xmlns:a16="http://schemas.microsoft.com/office/drawing/2014/main" id="{00000000-0008-0000-0000-0000B0000000}"/>
            </a:ext>
          </a:extLst>
        </xdr:cNvPr>
        <xdr:cNvPicPr preferRelativeResize="0"/>
      </xdr:nvPicPr>
      <xdr:blipFill>
        <a:blip xmlns:r="http://schemas.openxmlformats.org/officeDocument/2006/relationships" r:embed="rId22" cstate="print"/>
        <a:stretch>
          <a:fillRect/>
        </a:stretch>
      </xdr:blipFill>
      <xdr:spPr>
        <a:xfrm>
          <a:off x="8963554" y="7219422"/>
          <a:ext cx="133350" cy="154781"/>
        </a:xfrm>
        <a:prstGeom prst="rect">
          <a:avLst/>
        </a:prstGeom>
        <a:noFill/>
      </xdr:spPr>
    </xdr:pic>
    <xdr:clientData fLocksWithSheet="0"/>
  </xdr:twoCellAnchor>
  <xdr:twoCellAnchor>
    <xdr:from>
      <xdr:col>32</xdr:col>
      <xdr:colOff>202934</xdr:colOff>
      <xdr:row>46</xdr:row>
      <xdr:rowOff>123295</xdr:rowOff>
    </xdr:from>
    <xdr:to>
      <xdr:col>32</xdr:col>
      <xdr:colOff>336284</xdr:colOff>
      <xdr:row>47</xdr:row>
      <xdr:rowOff>123295</xdr:rowOff>
    </xdr:to>
    <xdr:pic>
      <xdr:nvPicPr>
        <xdr:cNvPr id="177" name="image21.jpg">
          <a:extLst>
            <a:ext uri="{FF2B5EF4-FFF2-40B4-BE49-F238E27FC236}">
              <a16:creationId xmlns:a16="http://schemas.microsoft.com/office/drawing/2014/main" id="{00000000-0008-0000-0000-0000B1000000}"/>
            </a:ext>
          </a:extLst>
        </xdr:cNvPr>
        <xdr:cNvPicPr preferRelativeResize="0"/>
      </xdr:nvPicPr>
      <xdr:blipFill>
        <a:blip xmlns:r="http://schemas.openxmlformats.org/officeDocument/2006/relationships" r:embed="rId23" cstate="print"/>
        <a:stretch>
          <a:fillRect/>
        </a:stretch>
      </xdr:blipFill>
      <xdr:spPr>
        <a:xfrm>
          <a:off x="8965934" y="7433733"/>
          <a:ext cx="133350" cy="154781"/>
        </a:xfrm>
        <a:prstGeom prst="rect">
          <a:avLst/>
        </a:prstGeom>
        <a:noFill/>
      </xdr:spPr>
    </xdr:pic>
    <xdr:clientData fLocksWithSheet="0"/>
  </xdr:twoCellAnchor>
  <xdr:twoCellAnchor>
    <xdr:from>
      <xdr:col>32</xdr:col>
      <xdr:colOff>212460</xdr:colOff>
      <xdr:row>47</xdr:row>
      <xdr:rowOff>147109</xdr:rowOff>
    </xdr:from>
    <xdr:to>
      <xdr:col>32</xdr:col>
      <xdr:colOff>345810</xdr:colOff>
      <xdr:row>48</xdr:row>
      <xdr:rowOff>147109</xdr:rowOff>
    </xdr:to>
    <xdr:pic>
      <xdr:nvPicPr>
        <xdr:cNvPr id="178" name="image30.jpg">
          <a:extLst>
            <a:ext uri="{FF2B5EF4-FFF2-40B4-BE49-F238E27FC236}">
              <a16:creationId xmlns:a16="http://schemas.microsoft.com/office/drawing/2014/main" id="{00000000-0008-0000-0000-0000B2000000}"/>
            </a:ext>
          </a:extLst>
        </xdr:cNvPr>
        <xdr:cNvPicPr preferRelativeResize="0"/>
      </xdr:nvPicPr>
      <xdr:blipFill>
        <a:blip xmlns:r="http://schemas.openxmlformats.org/officeDocument/2006/relationships" r:embed="rId24" cstate="print"/>
        <a:stretch>
          <a:fillRect/>
        </a:stretch>
      </xdr:blipFill>
      <xdr:spPr>
        <a:xfrm>
          <a:off x="8975460" y="7612328"/>
          <a:ext cx="133350" cy="154781"/>
        </a:xfrm>
        <a:prstGeom prst="rect">
          <a:avLst/>
        </a:prstGeom>
        <a:noFill/>
      </xdr:spPr>
    </xdr:pic>
    <xdr:clientData fLocksWithSheet="0"/>
  </xdr:twoCellAnchor>
  <xdr:twoCellAnchor>
    <xdr:from>
      <xdr:col>32</xdr:col>
      <xdr:colOff>221985</xdr:colOff>
      <xdr:row>49</xdr:row>
      <xdr:rowOff>28047</xdr:rowOff>
    </xdr:from>
    <xdr:to>
      <xdr:col>32</xdr:col>
      <xdr:colOff>355335</xdr:colOff>
      <xdr:row>50</xdr:row>
      <xdr:rowOff>28046</xdr:rowOff>
    </xdr:to>
    <xdr:pic>
      <xdr:nvPicPr>
        <xdr:cNvPr id="179" name="image22.jpg">
          <a:extLst>
            <a:ext uri="{FF2B5EF4-FFF2-40B4-BE49-F238E27FC236}">
              <a16:creationId xmlns:a16="http://schemas.microsoft.com/office/drawing/2014/main" id="{00000000-0008-0000-0000-0000B3000000}"/>
            </a:ext>
          </a:extLst>
        </xdr:cNvPr>
        <xdr:cNvPicPr preferRelativeResize="0"/>
      </xdr:nvPicPr>
      <xdr:blipFill>
        <a:blip xmlns:r="http://schemas.openxmlformats.org/officeDocument/2006/relationships" r:embed="rId25" cstate="print"/>
        <a:stretch>
          <a:fillRect/>
        </a:stretch>
      </xdr:blipFill>
      <xdr:spPr>
        <a:xfrm>
          <a:off x="8984985" y="7802828"/>
          <a:ext cx="133350" cy="154781"/>
        </a:xfrm>
        <a:prstGeom prst="rect">
          <a:avLst/>
        </a:prstGeom>
        <a:noFill/>
      </xdr:spPr>
    </xdr:pic>
    <xdr:clientData fLocksWithSheet="0"/>
  </xdr:twoCellAnchor>
  <xdr:twoCellAnchor>
    <xdr:from>
      <xdr:col>32</xdr:col>
      <xdr:colOff>901700</xdr:colOff>
      <xdr:row>29</xdr:row>
      <xdr:rowOff>125943</xdr:rowOff>
    </xdr:from>
    <xdr:to>
      <xdr:col>32</xdr:col>
      <xdr:colOff>977900</xdr:colOff>
      <xdr:row>31</xdr:row>
      <xdr:rowOff>25400</xdr:rowOff>
    </xdr:to>
    <xdr:pic>
      <xdr:nvPicPr>
        <xdr:cNvPr id="191" name="image17.jpg">
          <a:extLst>
            <a:ext uri="{FF2B5EF4-FFF2-40B4-BE49-F238E27FC236}">
              <a16:creationId xmlns:a16="http://schemas.microsoft.com/office/drawing/2014/main" id="{00000000-0008-0000-0000-0000BF000000}"/>
            </a:ext>
          </a:extLst>
        </xdr:cNvPr>
        <xdr:cNvPicPr preferRelativeResize="0"/>
      </xdr:nvPicPr>
      <xdr:blipFill>
        <a:blip xmlns:r="http://schemas.openxmlformats.org/officeDocument/2006/relationships" r:embed="rId27" cstate="print"/>
        <a:stretch>
          <a:fillRect/>
        </a:stretch>
      </xdr:blipFill>
      <xdr:spPr>
        <a:xfrm>
          <a:off x="13855700" y="4518026"/>
          <a:ext cx="76200" cy="195791"/>
        </a:xfrm>
        <a:prstGeom prst="rect">
          <a:avLst/>
        </a:prstGeom>
        <a:noFill/>
      </xdr:spPr>
    </xdr:pic>
    <xdr:clientData fLocksWithSheet="0"/>
  </xdr:twoCellAnchor>
  <xdr:twoCellAnchor>
    <xdr:from>
      <xdr:col>7</xdr:col>
      <xdr:colOff>190501</xdr:colOff>
      <xdr:row>42</xdr:row>
      <xdr:rowOff>41347</xdr:rowOff>
    </xdr:from>
    <xdr:to>
      <xdr:col>8</xdr:col>
      <xdr:colOff>8660</xdr:colOff>
      <xdr:row>42</xdr:row>
      <xdr:rowOff>136597</xdr:rowOff>
    </xdr:to>
    <xdr:sp macro="" textlink="">
      <xdr:nvSpPr>
        <xdr:cNvPr id="193" name="Shape 3">
          <a:extLst>
            <a:ext uri="{FF2B5EF4-FFF2-40B4-BE49-F238E27FC236}">
              <a16:creationId xmlns:a16="http://schemas.microsoft.com/office/drawing/2014/main" id="{00000000-0008-0000-0000-0000C1000000}"/>
            </a:ext>
          </a:extLst>
        </xdr:cNvPr>
        <xdr:cNvSpPr/>
      </xdr:nvSpPr>
      <xdr:spPr>
        <a:xfrm>
          <a:off x="2130137" y="6682870"/>
          <a:ext cx="95250" cy="95250"/>
        </a:xfrm>
        <a:prstGeom prst="ellipse">
          <a:avLst/>
        </a:prstGeom>
        <a:solidFill>
          <a:srgbClr val="FFC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5</xdr:col>
      <xdr:colOff>17318</xdr:colOff>
      <xdr:row>42</xdr:row>
      <xdr:rowOff>20782</xdr:rowOff>
    </xdr:from>
    <xdr:to>
      <xdr:col>5</xdr:col>
      <xdr:colOff>112568</xdr:colOff>
      <xdr:row>42</xdr:row>
      <xdr:rowOff>116032</xdr:rowOff>
    </xdr:to>
    <xdr:sp macro="" textlink="">
      <xdr:nvSpPr>
        <xdr:cNvPr id="194" name="Shape 4">
          <a:extLst>
            <a:ext uri="{FF2B5EF4-FFF2-40B4-BE49-F238E27FC236}">
              <a16:creationId xmlns:a16="http://schemas.microsoft.com/office/drawing/2014/main" id="{00000000-0008-0000-0000-0000C2000000}"/>
            </a:ext>
          </a:extLst>
        </xdr:cNvPr>
        <xdr:cNvSpPr/>
      </xdr:nvSpPr>
      <xdr:spPr>
        <a:xfrm>
          <a:off x="1402773" y="6662305"/>
          <a:ext cx="95250" cy="95250"/>
        </a:xfrm>
        <a:prstGeom prst="ellipse">
          <a:avLst/>
        </a:prstGeom>
        <a:solidFill>
          <a:srgbClr val="FF0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32</xdr:col>
      <xdr:colOff>795867</xdr:colOff>
      <xdr:row>28</xdr:row>
      <xdr:rowOff>71966</xdr:rowOff>
    </xdr:from>
    <xdr:to>
      <xdr:col>32</xdr:col>
      <xdr:colOff>1157817</xdr:colOff>
      <xdr:row>29</xdr:row>
      <xdr:rowOff>81492</xdr:rowOff>
    </xdr:to>
    <xdr:grpSp>
      <xdr:nvGrpSpPr>
        <xdr:cNvPr id="197" name="Shape 2">
          <a:extLst>
            <a:ext uri="{FF2B5EF4-FFF2-40B4-BE49-F238E27FC236}">
              <a16:creationId xmlns:a16="http://schemas.microsoft.com/office/drawing/2014/main" id="{00000000-0008-0000-0000-0000C5000000}"/>
            </a:ext>
          </a:extLst>
        </xdr:cNvPr>
        <xdr:cNvGrpSpPr/>
      </xdr:nvGrpSpPr>
      <xdr:grpSpPr>
        <a:xfrm>
          <a:off x="11209867" y="4436148"/>
          <a:ext cx="361950" cy="159617"/>
          <a:chOff x="5071752" y="3699038"/>
          <a:chExt cx="548495" cy="161925"/>
        </a:xfrm>
      </xdr:grpSpPr>
      <xdr:grpSp>
        <xdr:nvGrpSpPr>
          <xdr:cNvPr id="198" name="Shape 6">
            <a:extLst>
              <a:ext uri="{FF2B5EF4-FFF2-40B4-BE49-F238E27FC236}">
                <a16:creationId xmlns:a16="http://schemas.microsoft.com/office/drawing/2014/main" id="{00000000-0008-0000-0000-0000C6000000}"/>
              </a:ext>
            </a:extLst>
          </xdr:cNvPr>
          <xdr:cNvGrpSpPr/>
        </xdr:nvGrpSpPr>
        <xdr:grpSpPr>
          <a:xfrm>
            <a:off x="5071752" y="3699038"/>
            <a:ext cx="548495" cy="161925"/>
            <a:chOff x="4102050" y="3590925"/>
            <a:chExt cx="635099" cy="216000"/>
          </a:xfrm>
        </xdr:grpSpPr>
        <xdr:sp macro="" textlink="">
          <xdr:nvSpPr>
            <xdr:cNvPr id="199" name="Shape 7">
              <a:extLst>
                <a:ext uri="{FF2B5EF4-FFF2-40B4-BE49-F238E27FC236}">
                  <a16:creationId xmlns:a16="http://schemas.microsoft.com/office/drawing/2014/main" id="{00000000-0008-0000-0000-0000C7000000}"/>
                </a:ext>
              </a:extLst>
            </xdr:cNvPr>
            <xdr:cNvSpPr/>
          </xdr:nvSpPr>
          <xdr:spPr>
            <a:xfrm>
              <a:off x="4210050" y="3590925"/>
              <a:ext cx="419100" cy="2160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200" name="Shape 8">
              <a:extLst>
                <a:ext uri="{FF2B5EF4-FFF2-40B4-BE49-F238E27FC236}">
                  <a16:creationId xmlns:a16="http://schemas.microsoft.com/office/drawing/2014/main" id="{00000000-0008-0000-0000-0000C8000000}"/>
                </a:ext>
              </a:extLst>
            </xdr:cNvPr>
            <xdr:cNvCxnSpPr/>
          </xdr:nvCxnSpPr>
          <xdr:spPr>
            <a:xfrm>
              <a:off x="4229100" y="3667125"/>
              <a:ext cx="400049" cy="0"/>
            </a:xfrm>
            <a:prstGeom prst="straightConnector1">
              <a:avLst/>
            </a:prstGeom>
            <a:noFill/>
            <a:ln w="25400" cap="flat" cmpd="sng">
              <a:solidFill>
                <a:srgbClr val="FF0000"/>
              </a:solidFill>
              <a:prstDash val="solid"/>
              <a:miter/>
              <a:headEnd type="none" w="med" len="med"/>
              <a:tailEnd type="none" w="med" len="med"/>
            </a:ln>
          </xdr:spPr>
        </xdr:cxnSp>
        <xdr:cxnSp macro="">
          <xdr:nvCxnSpPr>
            <xdr:cNvPr id="201" name="Shape 9">
              <a:extLst>
                <a:ext uri="{FF2B5EF4-FFF2-40B4-BE49-F238E27FC236}">
                  <a16:creationId xmlns:a16="http://schemas.microsoft.com/office/drawing/2014/main" id="{00000000-0008-0000-0000-0000C9000000}"/>
                </a:ext>
              </a:extLst>
            </xdr:cNvPr>
            <xdr:cNvCxnSpPr/>
          </xdr:nvCxnSpPr>
          <xdr:spPr>
            <a:xfrm>
              <a:off x="4210050" y="3590925"/>
              <a:ext cx="0" cy="215999"/>
            </a:xfrm>
            <a:prstGeom prst="straightConnector1">
              <a:avLst/>
            </a:prstGeom>
            <a:noFill/>
            <a:ln w="25400" cap="flat" cmpd="sng">
              <a:solidFill>
                <a:srgbClr val="000000"/>
              </a:solidFill>
              <a:prstDash val="solid"/>
              <a:miter/>
              <a:headEnd type="none" w="med" len="med"/>
              <a:tailEnd type="none" w="med" len="med"/>
            </a:ln>
          </xdr:spPr>
        </xdr:cxnSp>
        <xdr:cxnSp macro="">
          <xdr:nvCxnSpPr>
            <xdr:cNvPr id="202" name="Shape 10">
              <a:extLst>
                <a:ext uri="{FF2B5EF4-FFF2-40B4-BE49-F238E27FC236}">
                  <a16:creationId xmlns:a16="http://schemas.microsoft.com/office/drawing/2014/main" id="{00000000-0008-0000-0000-0000CA000000}"/>
                </a:ext>
              </a:extLst>
            </xdr:cNvPr>
            <xdr:cNvCxnSpPr/>
          </xdr:nvCxnSpPr>
          <xdr:spPr>
            <a:xfrm>
              <a:off x="4629150" y="3590925"/>
              <a:ext cx="0" cy="215999"/>
            </a:xfrm>
            <a:prstGeom prst="straightConnector1">
              <a:avLst/>
            </a:prstGeom>
            <a:noFill/>
            <a:ln w="25400" cap="flat" cmpd="sng">
              <a:solidFill>
                <a:srgbClr val="000000"/>
              </a:solidFill>
              <a:prstDash val="solid"/>
              <a:miter/>
              <a:headEnd type="none" w="med" len="med"/>
              <a:tailEnd type="none" w="med" len="med"/>
            </a:ln>
          </xdr:spPr>
        </xdr:cxnSp>
      </xdr:grpSp>
    </xdr:grpSp>
    <xdr:clientData fLocksWithSheet="0"/>
  </xdr:twoCellAnchor>
  <xdr:twoCellAnchor>
    <xdr:from>
      <xdr:col>32</xdr:col>
      <xdr:colOff>1039284</xdr:colOff>
      <xdr:row>30</xdr:row>
      <xdr:rowOff>11643</xdr:rowOff>
    </xdr:from>
    <xdr:to>
      <xdr:col>32</xdr:col>
      <xdr:colOff>1153584</xdr:colOff>
      <xdr:row>30</xdr:row>
      <xdr:rowOff>121709</xdr:rowOff>
    </xdr:to>
    <xdr:sp macro="" textlink="">
      <xdr:nvSpPr>
        <xdr:cNvPr id="207" name="Shape 13">
          <a:extLst>
            <a:ext uri="{FF2B5EF4-FFF2-40B4-BE49-F238E27FC236}">
              <a16:creationId xmlns:a16="http://schemas.microsoft.com/office/drawing/2014/main" id="{00000000-0008-0000-0000-0000CF000000}"/>
            </a:ext>
          </a:extLst>
        </xdr:cNvPr>
        <xdr:cNvSpPr/>
      </xdr:nvSpPr>
      <xdr:spPr>
        <a:xfrm>
          <a:off x="13993284" y="4551893"/>
          <a:ext cx="114300" cy="110066"/>
        </a:xfrm>
        <a:prstGeom prst="ellipse">
          <a:avLst/>
        </a:prstGeom>
        <a:solidFill>
          <a:srgbClr val="FF0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30</xdr:col>
      <xdr:colOff>118533</xdr:colOff>
      <xdr:row>31</xdr:row>
      <xdr:rowOff>114300</xdr:rowOff>
    </xdr:from>
    <xdr:to>
      <xdr:col>30</xdr:col>
      <xdr:colOff>156633</xdr:colOff>
      <xdr:row>39</xdr:row>
      <xdr:rowOff>124884</xdr:rowOff>
    </xdr:to>
    <xdr:grpSp>
      <xdr:nvGrpSpPr>
        <xdr:cNvPr id="208" name="Shape 2">
          <a:extLst>
            <a:ext uri="{FF2B5EF4-FFF2-40B4-BE49-F238E27FC236}">
              <a16:creationId xmlns:a16="http://schemas.microsoft.com/office/drawing/2014/main" id="{00000000-0008-0000-0000-0000D0000000}"/>
            </a:ext>
          </a:extLst>
        </xdr:cNvPr>
        <xdr:cNvGrpSpPr/>
      </xdr:nvGrpSpPr>
      <xdr:grpSpPr>
        <a:xfrm>
          <a:off x="9816715" y="4928755"/>
          <a:ext cx="38100" cy="1211311"/>
          <a:chOff x="5346000" y="3170400"/>
          <a:chExt cx="0" cy="1219199"/>
        </a:xfrm>
      </xdr:grpSpPr>
      <xdr:cxnSp macro="">
        <xdr:nvCxnSpPr>
          <xdr:cNvPr id="209" name="Shape 14">
            <a:extLst>
              <a:ext uri="{FF2B5EF4-FFF2-40B4-BE49-F238E27FC236}">
                <a16:creationId xmlns:a16="http://schemas.microsoft.com/office/drawing/2014/main" id="{00000000-0008-0000-0000-0000D1000000}"/>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xdr:from>
      <xdr:col>30</xdr:col>
      <xdr:colOff>248708</xdr:colOff>
      <xdr:row>32</xdr:row>
      <xdr:rowOff>59268</xdr:rowOff>
    </xdr:from>
    <xdr:to>
      <xdr:col>32</xdr:col>
      <xdr:colOff>22225</xdr:colOff>
      <xdr:row>40</xdr:row>
      <xdr:rowOff>69851</xdr:rowOff>
    </xdr:to>
    <xdr:grpSp>
      <xdr:nvGrpSpPr>
        <xdr:cNvPr id="210" name="Shape 2">
          <a:extLst>
            <a:ext uri="{FF2B5EF4-FFF2-40B4-BE49-F238E27FC236}">
              <a16:creationId xmlns:a16="http://schemas.microsoft.com/office/drawing/2014/main" id="{00000000-0008-0000-0000-0000D2000000}"/>
            </a:ext>
          </a:extLst>
        </xdr:cNvPr>
        <xdr:cNvGrpSpPr/>
      </xdr:nvGrpSpPr>
      <xdr:grpSpPr>
        <a:xfrm>
          <a:off x="9946890" y="5023813"/>
          <a:ext cx="489335" cy="1211311"/>
          <a:chOff x="5346000" y="3170400"/>
          <a:chExt cx="0" cy="1219199"/>
        </a:xfrm>
      </xdr:grpSpPr>
      <xdr:cxnSp macro="">
        <xdr:nvCxnSpPr>
          <xdr:cNvPr id="211" name="Shape 15">
            <a:extLst>
              <a:ext uri="{FF2B5EF4-FFF2-40B4-BE49-F238E27FC236}">
                <a16:creationId xmlns:a16="http://schemas.microsoft.com/office/drawing/2014/main" id="{00000000-0008-0000-0000-0000D3000000}"/>
              </a:ext>
            </a:extLst>
          </xdr:cNvPr>
          <xdr:cNvCxnSpPr/>
        </xdr:nvCxnSpPr>
        <xdr:spPr>
          <a:xfrm>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editAs="oneCell">
    <xdr:from>
      <xdr:col>33</xdr:col>
      <xdr:colOff>1352088</xdr:colOff>
      <xdr:row>0</xdr:row>
      <xdr:rowOff>42333</xdr:rowOff>
    </xdr:from>
    <xdr:to>
      <xdr:col>33</xdr:col>
      <xdr:colOff>1859241</xdr:colOff>
      <xdr:row>1</xdr:row>
      <xdr:rowOff>82375</xdr:rowOff>
    </xdr:to>
    <xdr:pic>
      <xdr:nvPicPr>
        <xdr:cNvPr id="220" name="Grafik 219">
          <a:extLst>
            <a:ext uri="{FF2B5EF4-FFF2-40B4-BE49-F238E27FC236}">
              <a16:creationId xmlns:a16="http://schemas.microsoft.com/office/drawing/2014/main" id="{B49C808D-07F7-424E-C54E-FD73A0876201}"/>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9607088" y="42333"/>
          <a:ext cx="50715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33</xdr:col>
      <xdr:colOff>4281223</xdr:colOff>
      <xdr:row>0</xdr:row>
      <xdr:rowOff>168277</xdr:rowOff>
    </xdr:from>
    <xdr:to>
      <xdr:col>33</xdr:col>
      <xdr:colOff>4459900</xdr:colOff>
      <xdr:row>1</xdr:row>
      <xdr:rowOff>40225</xdr:rowOff>
    </xdr:to>
    <xdr:pic>
      <xdr:nvPicPr>
        <xdr:cNvPr id="288" name="Grafik 287">
          <a:extLst>
            <a:ext uri="{FF2B5EF4-FFF2-40B4-BE49-F238E27FC236}">
              <a16:creationId xmlns:a16="http://schemas.microsoft.com/office/drawing/2014/main" id="{F5580D4E-61A5-4E4E-BA24-41506B937B4E}"/>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4544411" y="168277"/>
          <a:ext cx="178677" cy="186614"/>
        </a:xfrm>
        <a:prstGeom prst="rect">
          <a:avLst/>
        </a:prstGeom>
      </xdr:spPr>
    </xdr:pic>
    <xdr:clientData/>
  </xdr:twoCellAnchor>
  <xdr:twoCellAnchor editAs="oneCell">
    <xdr:from>
      <xdr:col>12</xdr:col>
      <xdr:colOff>131545</xdr:colOff>
      <xdr:row>41</xdr:row>
      <xdr:rowOff>140927</xdr:rowOff>
    </xdr:from>
    <xdr:to>
      <xdr:col>13</xdr:col>
      <xdr:colOff>37701</xdr:colOff>
      <xdr:row>42</xdr:row>
      <xdr:rowOff>174926</xdr:rowOff>
    </xdr:to>
    <xdr:pic>
      <xdr:nvPicPr>
        <xdr:cNvPr id="291" name="Grafik 290">
          <a:extLst>
            <a:ext uri="{FF2B5EF4-FFF2-40B4-BE49-F238E27FC236}">
              <a16:creationId xmlns:a16="http://schemas.microsoft.com/office/drawing/2014/main" id="{E141F8D8-2282-47CB-932B-935409727D4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3456636" y="6626586"/>
          <a:ext cx="183247" cy="189863"/>
        </a:xfrm>
        <a:prstGeom prst="rect">
          <a:avLst/>
        </a:prstGeom>
      </xdr:spPr>
    </xdr:pic>
    <xdr:clientData/>
  </xdr:twoCellAnchor>
  <xdr:twoCellAnchor editAs="oneCell">
    <xdr:from>
      <xdr:col>33</xdr:col>
      <xdr:colOff>98826</xdr:colOff>
      <xdr:row>18</xdr:row>
      <xdr:rowOff>84272</xdr:rowOff>
    </xdr:from>
    <xdr:to>
      <xdr:col>33</xdr:col>
      <xdr:colOff>607036</xdr:colOff>
      <xdr:row>21</xdr:row>
      <xdr:rowOff>4874</xdr:rowOff>
    </xdr:to>
    <xdr:pic>
      <xdr:nvPicPr>
        <xdr:cNvPr id="307" name="Grafik 306">
          <a:extLst>
            <a:ext uri="{FF2B5EF4-FFF2-40B4-BE49-F238E27FC236}">
              <a16:creationId xmlns:a16="http://schemas.microsoft.com/office/drawing/2014/main" id="{AC368D4B-2EA6-6754-44BB-68BBA40C17C8}"/>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0362014" y="3013210"/>
          <a:ext cx="508210" cy="37984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33</xdr:col>
      <xdr:colOff>1496483</xdr:colOff>
      <xdr:row>21</xdr:row>
      <xdr:rowOff>99483</xdr:rowOff>
    </xdr:from>
    <xdr:to>
      <xdr:col>33</xdr:col>
      <xdr:colOff>1676483</xdr:colOff>
      <xdr:row>22</xdr:row>
      <xdr:rowOff>131316</xdr:rowOff>
    </xdr:to>
    <xdr:pic>
      <xdr:nvPicPr>
        <xdr:cNvPr id="339" name="Grafik 338">
          <a:extLst>
            <a:ext uri="{FF2B5EF4-FFF2-40B4-BE49-F238E27FC236}">
              <a16:creationId xmlns:a16="http://schemas.microsoft.com/office/drawing/2014/main" id="{CCAFABC5-A21A-4B39-8552-88ECF213A2EA}"/>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51483" y="3369733"/>
          <a:ext cx="180000" cy="180000"/>
        </a:xfrm>
        <a:prstGeom prst="rect">
          <a:avLst/>
        </a:prstGeom>
      </xdr:spPr>
    </xdr:pic>
    <xdr:clientData/>
  </xdr:twoCellAnchor>
  <xdr:twoCellAnchor>
    <xdr:from>
      <xdr:col>31</xdr:col>
      <xdr:colOff>134408</xdr:colOff>
      <xdr:row>35</xdr:row>
      <xdr:rowOff>117476</xdr:rowOff>
    </xdr:from>
    <xdr:to>
      <xdr:col>32</xdr:col>
      <xdr:colOff>1392766</xdr:colOff>
      <xdr:row>36</xdr:row>
      <xdr:rowOff>117476</xdr:rowOff>
    </xdr:to>
    <xdr:pic>
      <xdr:nvPicPr>
        <xdr:cNvPr id="451" name="image70.jpg">
          <a:extLst>
            <a:ext uri="{FF2B5EF4-FFF2-40B4-BE49-F238E27FC236}">
              <a16:creationId xmlns:a16="http://schemas.microsoft.com/office/drawing/2014/main" id="{790A2407-0106-4556-8330-5B0BFF019C8B}"/>
            </a:ext>
          </a:extLst>
        </xdr:cNvPr>
        <xdr:cNvPicPr preferRelativeResize="0"/>
      </xdr:nvPicPr>
      <xdr:blipFill>
        <a:blip xmlns:r="http://schemas.openxmlformats.org/officeDocument/2006/relationships" r:embed="rId76" cstate="print"/>
        <a:stretch>
          <a:fillRect/>
        </a:stretch>
      </xdr:blipFill>
      <xdr:spPr>
        <a:xfrm>
          <a:off x="12813241" y="5398559"/>
          <a:ext cx="1533525" cy="148167"/>
        </a:xfrm>
        <a:prstGeom prst="rect">
          <a:avLst/>
        </a:prstGeom>
        <a:noFill/>
      </xdr:spPr>
    </xdr:pic>
    <xdr:clientData fLocksWithSheet="0"/>
  </xdr:twoCellAnchor>
  <xdr:twoCellAnchor>
    <xdr:from>
      <xdr:col>31</xdr:col>
      <xdr:colOff>135467</xdr:colOff>
      <xdr:row>34</xdr:row>
      <xdr:rowOff>19050</xdr:rowOff>
    </xdr:from>
    <xdr:to>
      <xdr:col>32</xdr:col>
      <xdr:colOff>1384299</xdr:colOff>
      <xdr:row>35</xdr:row>
      <xdr:rowOff>4234</xdr:rowOff>
    </xdr:to>
    <xdr:grpSp>
      <xdr:nvGrpSpPr>
        <xdr:cNvPr id="456" name="Gruppieren 455">
          <a:extLst>
            <a:ext uri="{FF2B5EF4-FFF2-40B4-BE49-F238E27FC236}">
              <a16:creationId xmlns:a16="http://schemas.microsoft.com/office/drawing/2014/main" id="{2EBE29C2-D505-FC5A-FA02-0A45B27F2416}"/>
            </a:ext>
          </a:extLst>
        </xdr:cNvPr>
        <xdr:cNvGrpSpPr/>
      </xdr:nvGrpSpPr>
      <xdr:grpSpPr>
        <a:xfrm>
          <a:off x="10226194" y="5283777"/>
          <a:ext cx="1572105" cy="135275"/>
          <a:chOff x="8379883" y="7564966"/>
          <a:chExt cx="1523999" cy="133350"/>
        </a:xfrm>
      </xdr:grpSpPr>
      <xdr:sp macro="" textlink="">
        <xdr:nvSpPr>
          <xdr:cNvPr id="452" name="Ellipse 451">
            <a:extLst>
              <a:ext uri="{FF2B5EF4-FFF2-40B4-BE49-F238E27FC236}">
                <a16:creationId xmlns:a16="http://schemas.microsoft.com/office/drawing/2014/main" id="{B65C7976-C9C5-0590-DB9B-CC124E938D26}"/>
              </a:ext>
            </a:extLst>
          </xdr:cNvPr>
          <xdr:cNvSpPr/>
        </xdr:nvSpPr>
        <xdr:spPr>
          <a:xfrm>
            <a:off x="8847666" y="7567083"/>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3" name="Ellipse 452">
            <a:extLst>
              <a:ext uri="{FF2B5EF4-FFF2-40B4-BE49-F238E27FC236}">
                <a16:creationId xmlns:a16="http://schemas.microsoft.com/office/drawing/2014/main" id="{99C64AEA-05F3-45C2-9A25-7664E92519A0}"/>
              </a:ext>
            </a:extLst>
          </xdr:cNvPr>
          <xdr:cNvSpPr/>
        </xdr:nvSpPr>
        <xdr:spPr>
          <a:xfrm>
            <a:off x="9349315" y="7581899"/>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4" name="Ellipse 453">
            <a:extLst>
              <a:ext uri="{FF2B5EF4-FFF2-40B4-BE49-F238E27FC236}">
                <a16:creationId xmlns:a16="http://schemas.microsoft.com/office/drawing/2014/main" id="{D2D7CE1E-2956-41B5-98D2-D458AB443E84}"/>
              </a:ext>
            </a:extLst>
          </xdr:cNvPr>
          <xdr:cNvSpPr/>
        </xdr:nvSpPr>
        <xdr:spPr>
          <a:xfrm>
            <a:off x="8379883" y="7564966"/>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5" name="Ellipse 454">
            <a:extLst>
              <a:ext uri="{FF2B5EF4-FFF2-40B4-BE49-F238E27FC236}">
                <a16:creationId xmlns:a16="http://schemas.microsoft.com/office/drawing/2014/main" id="{F8E445DB-ED22-4E6E-9E9A-191426756B10}"/>
              </a:ext>
            </a:extLst>
          </xdr:cNvPr>
          <xdr:cNvSpPr/>
        </xdr:nvSpPr>
        <xdr:spPr>
          <a:xfrm>
            <a:off x="9787465" y="7564966"/>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30</xdr:col>
      <xdr:colOff>83608</xdr:colOff>
      <xdr:row>30</xdr:row>
      <xdr:rowOff>9528</xdr:rowOff>
    </xdr:from>
    <xdr:to>
      <xdr:col>32</xdr:col>
      <xdr:colOff>729192</xdr:colOff>
      <xdr:row>30</xdr:row>
      <xdr:rowOff>47628</xdr:rowOff>
    </xdr:to>
    <xdr:grpSp>
      <xdr:nvGrpSpPr>
        <xdr:cNvPr id="457" name="Shape 2">
          <a:extLst>
            <a:ext uri="{FF2B5EF4-FFF2-40B4-BE49-F238E27FC236}">
              <a16:creationId xmlns:a16="http://schemas.microsoft.com/office/drawing/2014/main" id="{22D651D1-7C29-472C-A10A-104A99A543B9}"/>
            </a:ext>
          </a:extLst>
        </xdr:cNvPr>
        <xdr:cNvGrpSpPr/>
      </xdr:nvGrpSpPr>
      <xdr:grpSpPr>
        <a:xfrm rot="5400000">
          <a:off x="10443441" y="4012241"/>
          <a:ext cx="38100" cy="1361402"/>
          <a:chOff x="5346000" y="3170400"/>
          <a:chExt cx="0" cy="1219199"/>
        </a:xfrm>
      </xdr:grpSpPr>
      <xdr:cxnSp macro="">
        <xdr:nvCxnSpPr>
          <xdr:cNvPr id="458" name="Shape 14">
            <a:extLst>
              <a:ext uri="{FF2B5EF4-FFF2-40B4-BE49-F238E27FC236}">
                <a16:creationId xmlns:a16="http://schemas.microsoft.com/office/drawing/2014/main" id="{2175FA55-7921-15F5-D581-BD213BE4F00A}"/>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xdr:from>
      <xdr:col>30</xdr:col>
      <xdr:colOff>83611</xdr:colOff>
      <xdr:row>28</xdr:row>
      <xdr:rowOff>62442</xdr:rowOff>
    </xdr:from>
    <xdr:to>
      <xdr:col>32</xdr:col>
      <xdr:colOff>729195</xdr:colOff>
      <xdr:row>28</xdr:row>
      <xdr:rowOff>100542</xdr:rowOff>
    </xdr:to>
    <xdr:grpSp>
      <xdr:nvGrpSpPr>
        <xdr:cNvPr id="459" name="Shape 2">
          <a:extLst>
            <a:ext uri="{FF2B5EF4-FFF2-40B4-BE49-F238E27FC236}">
              <a16:creationId xmlns:a16="http://schemas.microsoft.com/office/drawing/2014/main" id="{8BFCB837-FA90-4A87-97A0-B27F61B0ED3A}"/>
            </a:ext>
          </a:extLst>
        </xdr:cNvPr>
        <xdr:cNvGrpSpPr/>
      </xdr:nvGrpSpPr>
      <xdr:grpSpPr>
        <a:xfrm rot="16200000">
          <a:off x="10443444" y="3764973"/>
          <a:ext cx="38100" cy="1361402"/>
          <a:chOff x="5346000" y="3170400"/>
          <a:chExt cx="0" cy="1219199"/>
        </a:xfrm>
      </xdr:grpSpPr>
      <xdr:cxnSp macro="">
        <xdr:nvCxnSpPr>
          <xdr:cNvPr id="460" name="Shape 14">
            <a:extLst>
              <a:ext uri="{FF2B5EF4-FFF2-40B4-BE49-F238E27FC236}">
                <a16:creationId xmlns:a16="http://schemas.microsoft.com/office/drawing/2014/main" id="{A9D58C82-70EA-05D2-ECB9-6D1858AF5C23}"/>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xdr:from>
      <xdr:col>33</xdr:col>
      <xdr:colOff>83348</xdr:colOff>
      <xdr:row>2</xdr:row>
      <xdr:rowOff>39187</xdr:rowOff>
    </xdr:from>
    <xdr:to>
      <xdr:col>33</xdr:col>
      <xdr:colOff>654847</xdr:colOff>
      <xdr:row>4</xdr:row>
      <xdr:rowOff>137750</xdr:rowOff>
    </xdr:to>
    <xdr:grpSp>
      <xdr:nvGrpSpPr>
        <xdr:cNvPr id="31" name="Gruppieren 30">
          <a:extLst>
            <a:ext uri="{FF2B5EF4-FFF2-40B4-BE49-F238E27FC236}">
              <a16:creationId xmlns:a16="http://schemas.microsoft.com/office/drawing/2014/main" id="{AD0AA941-EE9A-E460-6EAC-44AF13CD8A4E}"/>
            </a:ext>
          </a:extLst>
        </xdr:cNvPr>
        <xdr:cNvGrpSpPr/>
      </xdr:nvGrpSpPr>
      <xdr:grpSpPr>
        <a:xfrm>
          <a:off x="12217621" y="501005"/>
          <a:ext cx="571499" cy="398745"/>
          <a:chOff x="10318752" y="430769"/>
          <a:chExt cx="571499" cy="394897"/>
        </a:xfrm>
      </xdr:grpSpPr>
      <xdr:pic>
        <xdr:nvPicPr>
          <xdr:cNvPr id="232" name="Grafik 231">
            <a:extLst>
              <a:ext uri="{FF2B5EF4-FFF2-40B4-BE49-F238E27FC236}">
                <a16:creationId xmlns:a16="http://schemas.microsoft.com/office/drawing/2014/main" id="{44EDE792-C86E-AFBE-156A-931E601E544C}"/>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0318752" y="465666"/>
            <a:ext cx="51076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0" name="Rechteck 29">
            <a:extLst>
              <a:ext uri="{FF2B5EF4-FFF2-40B4-BE49-F238E27FC236}">
                <a16:creationId xmlns:a16="http://schemas.microsoft.com/office/drawing/2014/main" id="{ECA3278F-1AAB-A78B-F1B5-18E297568864}"/>
              </a:ext>
            </a:extLst>
          </xdr:cNvPr>
          <xdr:cNvSpPr/>
        </xdr:nvSpPr>
        <xdr:spPr>
          <a:xfrm>
            <a:off x="10552757" y="430769"/>
            <a:ext cx="337494" cy="233205"/>
          </a:xfrm>
          <a:prstGeom prst="rect">
            <a:avLst/>
          </a:prstGeom>
          <a:noFill/>
          <a:ln>
            <a:noFill/>
          </a:ln>
        </xdr:spPr>
        <xdr:txBody>
          <a:bodyPr wrap="square" lIns="91440" tIns="45720" rIns="91440" bIns="45720">
            <a:sp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01</a:t>
            </a:r>
          </a:p>
        </xdr:txBody>
      </xdr:sp>
    </xdr:grpSp>
    <xdr:clientData/>
  </xdr:twoCellAnchor>
  <xdr:twoCellAnchor>
    <xdr:from>
      <xdr:col>33</xdr:col>
      <xdr:colOff>720181</xdr:colOff>
      <xdr:row>2</xdr:row>
      <xdr:rowOff>41011</xdr:rowOff>
    </xdr:from>
    <xdr:to>
      <xdr:col>33</xdr:col>
      <xdr:colOff>1278090</xdr:colOff>
      <xdr:row>4</xdr:row>
      <xdr:rowOff>144875</xdr:rowOff>
    </xdr:to>
    <xdr:grpSp>
      <xdr:nvGrpSpPr>
        <xdr:cNvPr id="463" name="Gruppieren 462">
          <a:extLst>
            <a:ext uri="{FF2B5EF4-FFF2-40B4-BE49-F238E27FC236}">
              <a16:creationId xmlns:a16="http://schemas.microsoft.com/office/drawing/2014/main" id="{E912487A-BCDD-DDD5-E27B-04FF2827CF14}"/>
            </a:ext>
          </a:extLst>
        </xdr:cNvPr>
        <xdr:cNvGrpSpPr/>
      </xdr:nvGrpSpPr>
      <xdr:grpSpPr>
        <a:xfrm>
          <a:off x="12854454" y="502829"/>
          <a:ext cx="557909" cy="404046"/>
          <a:chOff x="10849751" y="412750"/>
          <a:chExt cx="557909" cy="393583"/>
        </a:xfrm>
      </xdr:grpSpPr>
      <xdr:pic>
        <xdr:nvPicPr>
          <xdr:cNvPr id="234" name="Grafik 233">
            <a:extLst>
              <a:ext uri="{FF2B5EF4-FFF2-40B4-BE49-F238E27FC236}">
                <a16:creationId xmlns:a16="http://schemas.microsoft.com/office/drawing/2014/main" id="{7A9C96CE-DF9B-8C74-51A8-DA3D60EE68E2}"/>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0849751" y="446333"/>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49" name="Rechteck 448">
            <a:extLst>
              <a:ext uri="{FF2B5EF4-FFF2-40B4-BE49-F238E27FC236}">
                <a16:creationId xmlns:a16="http://schemas.microsoft.com/office/drawing/2014/main" id="{D9C24475-6773-4D60-B0E4-3D981B5211A1}"/>
              </a:ext>
            </a:extLst>
          </xdr:cNvPr>
          <xdr:cNvSpPr/>
        </xdr:nvSpPr>
        <xdr:spPr>
          <a:xfrm>
            <a:off x="11070166" y="41275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02</a:t>
            </a:r>
          </a:p>
        </xdr:txBody>
      </xdr:sp>
    </xdr:grpSp>
    <xdr:clientData/>
  </xdr:twoCellAnchor>
  <xdr:twoCellAnchor>
    <xdr:from>
      <xdr:col>33</xdr:col>
      <xdr:colOff>1368921</xdr:colOff>
      <xdr:row>2</xdr:row>
      <xdr:rowOff>24078</xdr:rowOff>
    </xdr:from>
    <xdr:to>
      <xdr:col>33</xdr:col>
      <xdr:colOff>1929230</xdr:colOff>
      <xdr:row>4</xdr:row>
      <xdr:rowOff>146709</xdr:rowOff>
    </xdr:to>
    <xdr:grpSp>
      <xdr:nvGrpSpPr>
        <xdr:cNvPr id="464" name="Gruppieren 463">
          <a:extLst>
            <a:ext uri="{FF2B5EF4-FFF2-40B4-BE49-F238E27FC236}">
              <a16:creationId xmlns:a16="http://schemas.microsoft.com/office/drawing/2014/main" id="{CEEE95D8-F889-65AB-82EC-1A37CD94C1E1}"/>
            </a:ext>
          </a:extLst>
        </xdr:cNvPr>
        <xdr:cNvGrpSpPr/>
      </xdr:nvGrpSpPr>
      <xdr:grpSpPr>
        <a:xfrm>
          <a:off x="13503194" y="485896"/>
          <a:ext cx="560309" cy="422813"/>
          <a:chOff x="11370169" y="406400"/>
          <a:chExt cx="560309" cy="412350"/>
        </a:xfrm>
      </xdr:grpSpPr>
      <xdr:pic>
        <xdr:nvPicPr>
          <xdr:cNvPr id="236" name="Grafik 235">
            <a:extLst>
              <a:ext uri="{FF2B5EF4-FFF2-40B4-BE49-F238E27FC236}">
                <a16:creationId xmlns:a16="http://schemas.microsoft.com/office/drawing/2014/main" id="{A9F399BD-B1CD-C01C-CCEC-B61C283B82F3}"/>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1370169" y="45875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1" name="Rechteck 460">
            <a:extLst>
              <a:ext uri="{FF2B5EF4-FFF2-40B4-BE49-F238E27FC236}">
                <a16:creationId xmlns:a16="http://schemas.microsoft.com/office/drawing/2014/main" id="{6C26F2CC-A50C-4470-8E8A-BB8000C6AAEB}"/>
              </a:ext>
            </a:extLst>
          </xdr:cNvPr>
          <xdr:cNvSpPr/>
        </xdr:nvSpPr>
        <xdr:spPr>
          <a:xfrm>
            <a:off x="11592984" y="40640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03</a:t>
            </a:r>
          </a:p>
        </xdr:txBody>
      </xdr:sp>
    </xdr:grpSp>
    <xdr:clientData/>
  </xdr:twoCellAnchor>
  <xdr:twoCellAnchor>
    <xdr:from>
      <xdr:col>33</xdr:col>
      <xdr:colOff>1980618</xdr:colOff>
      <xdr:row>2</xdr:row>
      <xdr:rowOff>41012</xdr:rowOff>
    </xdr:from>
    <xdr:to>
      <xdr:col>33</xdr:col>
      <xdr:colOff>2566611</xdr:colOff>
      <xdr:row>4</xdr:row>
      <xdr:rowOff>148542</xdr:rowOff>
    </xdr:to>
    <xdr:grpSp>
      <xdr:nvGrpSpPr>
        <xdr:cNvPr id="473" name="Gruppieren 472">
          <a:extLst>
            <a:ext uri="{FF2B5EF4-FFF2-40B4-BE49-F238E27FC236}">
              <a16:creationId xmlns:a16="http://schemas.microsoft.com/office/drawing/2014/main" id="{859AB6EA-3320-FD30-857F-9A7183F06F2A}"/>
            </a:ext>
          </a:extLst>
        </xdr:cNvPr>
        <xdr:cNvGrpSpPr/>
      </xdr:nvGrpSpPr>
      <xdr:grpSpPr>
        <a:xfrm>
          <a:off x="14114891" y="502830"/>
          <a:ext cx="585993" cy="407712"/>
          <a:chOff x="11869417" y="391584"/>
          <a:chExt cx="585993" cy="397249"/>
        </a:xfrm>
      </xdr:grpSpPr>
      <xdr:pic>
        <xdr:nvPicPr>
          <xdr:cNvPr id="238" name="Grafik 237">
            <a:extLst>
              <a:ext uri="{FF2B5EF4-FFF2-40B4-BE49-F238E27FC236}">
                <a16:creationId xmlns:a16="http://schemas.microsoft.com/office/drawing/2014/main" id="{CD87BFB7-BDD8-81D2-BD17-07699ED7FFBB}"/>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1869417" y="428833"/>
            <a:ext cx="508284"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2" name="Rechteck 461">
            <a:extLst>
              <a:ext uri="{FF2B5EF4-FFF2-40B4-BE49-F238E27FC236}">
                <a16:creationId xmlns:a16="http://schemas.microsoft.com/office/drawing/2014/main" id="{DF00660F-8E83-40A5-80B7-9D8B0FFEE9F8}"/>
              </a:ext>
            </a:extLst>
          </xdr:cNvPr>
          <xdr:cNvSpPr/>
        </xdr:nvSpPr>
        <xdr:spPr>
          <a:xfrm>
            <a:off x="12117916" y="391584"/>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04</a:t>
            </a:r>
          </a:p>
        </xdr:txBody>
      </xdr:sp>
    </xdr:grpSp>
    <xdr:clientData/>
  </xdr:twoCellAnchor>
  <xdr:twoCellAnchor>
    <xdr:from>
      <xdr:col>33</xdr:col>
      <xdr:colOff>2618775</xdr:colOff>
      <xdr:row>1</xdr:row>
      <xdr:rowOff>201085</xdr:rowOff>
    </xdr:from>
    <xdr:to>
      <xdr:col>33</xdr:col>
      <xdr:colOff>3202934</xdr:colOff>
      <xdr:row>4</xdr:row>
      <xdr:rowOff>138470</xdr:rowOff>
    </xdr:to>
    <xdr:grpSp>
      <xdr:nvGrpSpPr>
        <xdr:cNvPr id="474" name="Gruppieren 473">
          <a:extLst>
            <a:ext uri="{FF2B5EF4-FFF2-40B4-BE49-F238E27FC236}">
              <a16:creationId xmlns:a16="http://schemas.microsoft.com/office/drawing/2014/main" id="{744C1401-8BC9-0A3F-BC61-8EDE17CF143D}"/>
            </a:ext>
          </a:extLst>
        </xdr:cNvPr>
        <xdr:cNvGrpSpPr/>
      </xdr:nvGrpSpPr>
      <xdr:grpSpPr>
        <a:xfrm>
          <a:off x="14753048" y="443540"/>
          <a:ext cx="584159" cy="456930"/>
          <a:chOff x="8484585" y="709083"/>
          <a:chExt cx="584159" cy="441417"/>
        </a:xfrm>
      </xdr:grpSpPr>
      <xdr:pic>
        <xdr:nvPicPr>
          <xdr:cNvPr id="240" name="Grafik 239">
            <a:extLst>
              <a:ext uri="{FF2B5EF4-FFF2-40B4-BE49-F238E27FC236}">
                <a16:creationId xmlns:a16="http://schemas.microsoft.com/office/drawing/2014/main" id="{84913311-FFF8-8CA3-4D17-A71AD8077426}"/>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8484585" y="79050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5" name="Rechteck 464">
            <a:extLst>
              <a:ext uri="{FF2B5EF4-FFF2-40B4-BE49-F238E27FC236}">
                <a16:creationId xmlns:a16="http://schemas.microsoft.com/office/drawing/2014/main" id="{56A6E7CB-9606-4D5D-99EE-850E6B7EDC72}"/>
              </a:ext>
            </a:extLst>
          </xdr:cNvPr>
          <xdr:cNvSpPr/>
        </xdr:nvSpPr>
        <xdr:spPr>
          <a:xfrm>
            <a:off x="8731250" y="7090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05</a:t>
            </a:r>
          </a:p>
        </xdr:txBody>
      </xdr:sp>
    </xdr:grpSp>
    <xdr:clientData/>
  </xdr:twoCellAnchor>
  <xdr:twoCellAnchor>
    <xdr:from>
      <xdr:col>33</xdr:col>
      <xdr:colOff>3243702</xdr:colOff>
      <xdr:row>2</xdr:row>
      <xdr:rowOff>13494</xdr:rowOff>
    </xdr:from>
    <xdr:to>
      <xdr:col>33</xdr:col>
      <xdr:colOff>3851427</xdr:colOff>
      <xdr:row>4</xdr:row>
      <xdr:rowOff>135010</xdr:rowOff>
    </xdr:to>
    <xdr:grpSp>
      <xdr:nvGrpSpPr>
        <xdr:cNvPr id="475" name="Gruppieren 474">
          <a:extLst>
            <a:ext uri="{FF2B5EF4-FFF2-40B4-BE49-F238E27FC236}">
              <a16:creationId xmlns:a16="http://schemas.microsoft.com/office/drawing/2014/main" id="{A8736435-BB8C-C50E-81C0-BCBC75BA1515}"/>
            </a:ext>
          </a:extLst>
        </xdr:cNvPr>
        <xdr:cNvGrpSpPr/>
      </xdr:nvGrpSpPr>
      <xdr:grpSpPr>
        <a:xfrm>
          <a:off x="15377975" y="475312"/>
          <a:ext cx="607725" cy="421698"/>
          <a:chOff x="9026169" y="745067"/>
          <a:chExt cx="607725" cy="417850"/>
        </a:xfrm>
      </xdr:grpSpPr>
      <xdr:pic>
        <xdr:nvPicPr>
          <xdr:cNvPr id="242" name="Grafik 241">
            <a:extLst>
              <a:ext uri="{FF2B5EF4-FFF2-40B4-BE49-F238E27FC236}">
                <a16:creationId xmlns:a16="http://schemas.microsoft.com/office/drawing/2014/main" id="{8976B5C1-C061-6C2F-95D7-9EACAB24C3D4}"/>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026169" y="802917"/>
            <a:ext cx="51007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6" name="Rechteck 465">
            <a:extLst>
              <a:ext uri="{FF2B5EF4-FFF2-40B4-BE49-F238E27FC236}">
                <a16:creationId xmlns:a16="http://schemas.microsoft.com/office/drawing/2014/main" id="{51ABAB71-48C4-45CD-B779-43104AA78308}"/>
              </a:ext>
            </a:extLst>
          </xdr:cNvPr>
          <xdr:cNvSpPr/>
        </xdr:nvSpPr>
        <xdr:spPr>
          <a:xfrm>
            <a:off x="9296400" y="745067"/>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06</a:t>
            </a:r>
          </a:p>
        </xdr:txBody>
      </xdr:sp>
    </xdr:grpSp>
    <xdr:clientData/>
  </xdr:twoCellAnchor>
  <xdr:twoCellAnchor>
    <xdr:from>
      <xdr:col>33</xdr:col>
      <xdr:colOff>86921</xdr:colOff>
      <xdr:row>5</xdr:row>
      <xdr:rowOff>3176</xdr:rowOff>
    </xdr:from>
    <xdr:to>
      <xdr:col>33</xdr:col>
      <xdr:colOff>737547</xdr:colOff>
      <xdr:row>7</xdr:row>
      <xdr:rowOff>151908</xdr:rowOff>
    </xdr:to>
    <xdr:grpSp>
      <xdr:nvGrpSpPr>
        <xdr:cNvPr id="476" name="Gruppieren 475">
          <a:extLst>
            <a:ext uri="{FF2B5EF4-FFF2-40B4-BE49-F238E27FC236}">
              <a16:creationId xmlns:a16="http://schemas.microsoft.com/office/drawing/2014/main" id="{1FA0F971-A7F4-AE93-7DC0-90E263CFB926}"/>
            </a:ext>
          </a:extLst>
        </xdr:cNvPr>
        <xdr:cNvGrpSpPr/>
      </xdr:nvGrpSpPr>
      <xdr:grpSpPr>
        <a:xfrm>
          <a:off x="12221194" y="915267"/>
          <a:ext cx="650626" cy="448914"/>
          <a:chOff x="9834168" y="759883"/>
          <a:chExt cx="650626" cy="438451"/>
        </a:xfrm>
      </xdr:grpSpPr>
      <xdr:pic>
        <xdr:nvPicPr>
          <xdr:cNvPr id="246" name="Grafik 245">
            <a:extLst>
              <a:ext uri="{FF2B5EF4-FFF2-40B4-BE49-F238E27FC236}">
                <a16:creationId xmlns:a16="http://schemas.microsoft.com/office/drawing/2014/main" id="{DCDC4BA9-665C-00C7-056B-A7500D5C29BF}"/>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9834168" y="838334"/>
            <a:ext cx="50919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7" name="Rechteck 466">
            <a:extLst>
              <a:ext uri="{FF2B5EF4-FFF2-40B4-BE49-F238E27FC236}">
                <a16:creationId xmlns:a16="http://schemas.microsoft.com/office/drawing/2014/main" id="{B0D68766-A19B-4BCE-93AD-DB7A88EDF53B}"/>
              </a:ext>
            </a:extLst>
          </xdr:cNvPr>
          <xdr:cNvSpPr/>
        </xdr:nvSpPr>
        <xdr:spPr>
          <a:xfrm>
            <a:off x="10147300" y="7598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08</a:t>
            </a:r>
          </a:p>
        </xdr:txBody>
      </xdr:sp>
    </xdr:grpSp>
    <xdr:clientData/>
  </xdr:twoCellAnchor>
  <xdr:twoCellAnchor>
    <xdr:from>
      <xdr:col>33</xdr:col>
      <xdr:colOff>735659</xdr:colOff>
      <xdr:row>5</xdr:row>
      <xdr:rowOff>17993</xdr:rowOff>
    </xdr:from>
    <xdr:to>
      <xdr:col>33</xdr:col>
      <xdr:colOff>1356934</xdr:colOff>
      <xdr:row>8</xdr:row>
      <xdr:rowOff>9543</xdr:rowOff>
    </xdr:to>
    <xdr:grpSp>
      <xdr:nvGrpSpPr>
        <xdr:cNvPr id="477" name="Gruppieren 476">
          <a:extLst>
            <a:ext uri="{FF2B5EF4-FFF2-40B4-BE49-F238E27FC236}">
              <a16:creationId xmlns:a16="http://schemas.microsoft.com/office/drawing/2014/main" id="{1179229E-4A04-9EDF-6964-8F38B46CC84E}"/>
            </a:ext>
          </a:extLst>
        </xdr:cNvPr>
        <xdr:cNvGrpSpPr/>
      </xdr:nvGrpSpPr>
      <xdr:grpSpPr>
        <a:xfrm>
          <a:off x="12869932" y="930084"/>
          <a:ext cx="621275" cy="441823"/>
          <a:chOff x="10333418" y="774700"/>
          <a:chExt cx="621275" cy="436050"/>
        </a:xfrm>
      </xdr:grpSpPr>
      <xdr:pic>
        <xdr:nvPicPr>
          <xdr:cNvPr id="248" name="Grafik 247">
            <a:extLst>
              <a:ext uri="{FF2B5EF4-FFF2-40B4-BE49-F238E27FC236}">
                <a16:creationId xmlns:a16="http://schemas.microsoft.com/office/drawing/2014/main" id="{8754C53D-04A7-1520-B5B3-4D88CD9F7756}"/>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0333418" y="85075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8" name="Rechteck 467">
            <a:extLst>
              <a:ext uri="{FF2B5EF4-FFF2-40B4-BE49-F238E27FC236}">
                <a16:creationId xmlns:a16="http://schemas.microsoft.com/office/drawing/2014/main" id="{CE0CDBCF-5A4D-4FCB-963A-C3698E888F0C}"/>
              </a:ext>
            </a:extLst>
          </xdr:cNvPr>
          <xdr:cNvSpPr/>
        </xdr:nvSpPr>
        <xdr:spPr>
          <a:xfrm>
            <a:off x="10617199" y="77470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09</a:t>
            </a:r>
          </a:p>
        </xdr:txBody>
      </xdr:sp>
    </xdr:grpSp>
    <xdr:clientData/>
  </xdr:twoCellAnchor>
  <xdr:twoCellAnchor>
    <xdr:from>
      <xdr:col>33</xdr:col>
      <xdr:colOff>1372492</xdr:colOff>
      <xdr:row>5</xdr:row>
      <xdr:rowOff>11642</xdr:rowOff>
    </xdr:from>
    <xdr:to>
      <xdr:col>33</xdr:col>
      <xdr:colOff>1953835</xdr:colOff>
      <xdr:row>8</xdr:row>
      <xdr:rowOff>793</xdr:rowOff>
    </xdr:to>
    <xdr:grpSp>
      <xdr:nvGrpSpPr>
        <xdr:cNvPr id="478" name="Gruppieren 477">
          <a:extLst>
            <a:ext uri="{FF2B5EF4-FFF2-40B4-BE49-F238E27FC236}">
              <a16:creationId xmlns:a16="http://schemas.microsoft.com/office/drawing/2014/main" id="{8FC233DC-FBAB-DA13-63A8-F72C60922134}"/>
            </a:ext>
          </a:extLst>
        </xdr:cNvPr>
        <xdr:cNvGrpSpPr/>
      </xdr:nvGrpSpPr>
      <xdr:grpSpPr>
        <a:xfrm>
          <a:off x="13506765" y="923733"/>
          <a:ext cx="581343" cy="439424"/>
          <a:chOff x="10832667" y="778933"/>
          <a:chExt cx="581343" cy="433651"/>
        </a:xfrm>
      </xdr:grpSpPr>
      <xdr:pic>
        <xdr:nvPicPr>
          <xdr:cNvPr id="250" name="Grafik 249">
            <a:extLst>
              <a:ext uri="{FF2B5EF4-FFF2-40B4-BE49-F238E27FC236}">
                <a16:creationId xmlns:a16="http://schemas.microsoft.com/office/drawing/2014/main" id="{FD588962-1388-384A-FE30-489ACBAF32F7}"/>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0832667" y="852584"/>
            <a:ext cx="50821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69" name="Rechteck 468">
            <a:extLst>
              <a:ext uri="{FF2B5EF4-FFF2-40B4-BE49-F238E27FC236}">
                <a16:creationId xmlns:a16="http://schemas.microsoft.com/office/drawing/2014/main" id="{ACCB3368-823E-449A-BE8B-22EEB2FA6CC5}"/>
              </a:ext>
            </a:extLst>
          </xdr:cNvPr>
          <xdr:cNvSpPr/>
        </xdr:nvSpPr>
        <xdr:spPr>
          <a:xfrm>
            <a:off x="11076516" y="7789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a:t>
            </a:r>
          </a:p>
        </xdr:txBody>
      </xdr:sp>
    </xdr:grpSp>
    <xdr:clientData/>
  </xdr:twoCellAnchor>
  <xdr:twoCellAnchor>
    <xdr:from>
      <xdr:col>33</xdr:col>
      <xdr:colOff>1984192</xdr:colOff>
      <xdr:row>5</xdr:row>
      <xdr:rowOff>70116</xdr:rowOff>
    </xdr:from>
    <xdr:to>
      <xdr:col>33</xdr:col>
      <xdr:colOff>2567934</xdr:colOff>
      <xdr:row>8</xdr:row>
      <xdr:rowOff>3949</xdr:rowOff>
    </xdr:to>
    <xdr:grpSp>
      <xdr:nvGrpSpPr>
        <xdr:cNvPr id="479" name="Gruppieren 478">
          <a:extLst>
            <a:ext uri="{FF2B5EF4-FFF2-40B4-BE49-F238E27FC236}">
              <a16:creationId xmlns:a16="http://schemas.microsoft.com/office/drawing/2014/main" id="{A99047BA-FB25-60A7-4D4D-08AD34D2A126}"/>
            </a:ext>
          </a:extLst>
        </xdr:cNvPr>
        <xdr:cNvGrpSpPr/>
      </xdr:nvGrpSpPr>
      <xdr:grpSpPr>
        <a:xfrm>
          <a:off x="14118465" y="982207"/>
          <a:ext cx="583742" cy="384106"/>
          <a:chOff x="11310752" y="836083"/>
          <a:chExt cx="583742" cy="378333"/>
        </a:xfrm>
      </xdr:grpSpPr>
      <xdr:pic>
        <xdr:nvPicPr>
          <xdr:cNvPr id="252" name="Grafik 251">
            <a:extLst>
              <a:ext uri="{FF2B5EF4-FFF2-40B4-BE49-F238E27FC236}">
                <a16:creationId xmlns:a16="http://schemas.microsoft.com/office/drawing/2014/main" id="{0B1B1F9B-0209-8280-0A52-CC51C1D9ECB3}"/>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1310752" y="854416"/>
            <a:ext cx="50831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70" name="Rechteck 469">
            <a:extLst>
              <a:ext uri="{FF2B5EF4-FFF2-40B4-BE49-F238E27FC236}">
                <a16:creationId xmlns:a16="http://schemas.microsoft.com/office/drawing/2014/main" id="{64F6B84C-DE1E-4ECD-BE13-176EE23AEF4B}"/>
              </a:ext>
            </a:extLst>
          </xdr:cNvPr>
          <xdr:cNvSpPr/>
        </xdr:nvSpPr>
        <xdr:spPr>
          <a:xfrm>
            <a:off x="11557000" y="8360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a:t>
            </a:r>
          </a:p>
        </xdr:txBody>
      </xdr:sp>
    </xdr:grpSp>
    <xdr:clientData/>
  </xdr:twoCellAnchor>
  <xdr:twoCellAnchor>
    <xdr:from>
      <xdr:col>33</xdr:col>
      <xdr:colOff>3236692</xdr:colOff>
      <xdr:row>5</xdr:row>
      <xdr:rowOff>81532</xdr:rowOff>
    </xdr:from>
    <xdr:to>
      <xdr:col>33</xdr:col>
      <xdr:colOff>3821001</xdr:colOff>
      <xdr:row>7</xdr:row>
      <xdr:rowOff>151813</xdr:rowOff>
    </xdr:to>
    <xdr:grpSp>
      <xdr:nvGrpSpPr>
        <xdr:cNvPr id="488" name="Gruppieren 487">
          <a:extLst>
            <a:ext uri="{FF2B5EF4-FFF2-40B4-BE49-F238E27FC236}">
              <a16:creationId xmlns:a16="http://schemas.microsoft.com/office/drawing/2014/main" id="{8FC16355-8A24-4910-B042-CF932A34DF98}"/>
            </a:ext>
          </a:extLst>
        </xdr:cNvPr>
        <xdr:cNvGrpSpPr/>
      </xdr:nvGrpSpPr>
      <xdr:grpSpPr>
        <a:xfrm>
          <a:off x="15370965" y="993623"/>
          <a:ext cx="584309" cy="370463"/>
          <a:chOff x="8478085" y="1239083"/>
          <a:chExt cx="584309" cy="360000"/>
        </a:xfrm>
      </xdr:grpSpPr>
      <xdr:pic>
        <xdr:nvPicPr>
          <xdr:cNvPr id="256" name="Grafik 255">
            <a:extLst>
              <a:ext uri="{FF2B5EF4-FFF2-40B4-BE49-F238E27FC236}">
                <a16:creationId xmlns:a16="http://schemas.microsoft.com/office/drawing/2014/main" id="{20F575F0-D4C1-DD05-A2F0-F18398FD6E7E}"/>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8478085" y="1239083"/>
            <a:ext cx="50730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71" name="Rechteck 470">
            <a:extLst>
              <a:ext uri="{FF2B5EF4-FFF2-40B4-BE49-F238E27FC236}">
                <a16:creationId xmlns:a16="http://schemas.microsoft.com/office/drawing/2014/main" id="{D09E6AAD-4D63-4224-9CCA-15153B135D35}"/>
              </a:ext>
            </a:extLst>
          </xdr:cNvPr>
          <xdr:cNvSpPr/>
        </xdr:nvSpPr>
        <xdr:spPr>
          <a:xfrm>
            <a:off x="8724900" y="12424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13</a:t>
            </a:r>
          </a:p>
        </xdr:txBody>
      </xdr:sp>
    </xdr:grpSp>
    <xdr:clientData/>
  </xdr:twoCellAnchor>
  <xdr:twoCellAnchor>
    <xdr:from>
      <xdr:col>33</xdr:col>
      <xdr:colOff>3225273</xdr:colOff>
      <xdr:row>8</xdr:row>
      <xdr:rowOff>106272</xdr:rowOff>
    </xdr:from>
    <xdr:to>
      <xdr:col>33</xdr:col>
      <xdr:colOff>3870857</xdr:colOff>
      <xdr:row>11</xdr:row>
      <xdr:rowOff>39690</xdr:rowOff>
    </xdr:to>
    <xdr:grpSp>
      <xdr:nvGrpSpPr>
        <xdr:cNvPr id="502" name="Gruppieren 501">
          <a:extLst>
            <a:ext uri="{FF2B5EF4-FFF2-40B4-BE49-F238E27FC236}">
              <a16:creationId xmlns:a16="http://schemas.microsoft.com/office/drawing/2014/main" id="{2EA298D6-4829-04A0-CCA7-6D733AFE2B20}"/>
            </a:ext>
          </a:extLst>
        </xdr:cNvPr>
        <xdr:cNvGrpSpPr/>
      </xdr:nvGrpSpPr>
      <xdr:grpSpPr>
        <a:xfrm>
          <a:off x="15359546" y="1468636"/>
          <a:ext cx="645584" cy="383690"/>
          <a:chOff x="11877585" y="1262500"/>
          <a:chExt cx="618042" cy="360000"/>
        </a:xfrm>
      </xdr:grpSpPr>
      <xdr:pic>
        <xdr:nvPicPr>
          <xdr:cNvPr id="270" name="Grafik 269">
            <a:extLst>
              <a:ext uri="{FF2B5EF4-FFF2-40B4-BE49-F238E27FC236}">
                <a16:creationId xmlns:a16="http://schemas.microsoft.com/office/drawing/2014/main" id="{E44694C6-C646-2DDA-0360-02B91BCAFDB3}"/>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1877585" y="126250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72" name="Rechteck 471">
            <a:extLst>
              <a:ext uri="{FF2B5EF4-FFF2-40B4-BE49-F238E27FC236}">
                <a16:creationId xmlns:a16="http://schemas.microsoft.com/office/drawing/2014/main" id="{2FBB0E09-A1F4-40F2-B23F-559410A644DF}"/>
              </a:ext>
            </a:extLst>
          </xdr:cNvPr>
          <xdr:cNvSpPr/>
        </xdr:nvSpPr>
        <xdr:spPr>
          <a:xfrm>
            <a:off x="12158133" y="12784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a:t>
            </a:r>
          </a:p>
        </xdr:txBody>
      </xdr:sp>
    </xdr:grpSp>
    <xdr:clientData/>
  </xdr:twoCellAnchor>
  <xdr:twoCellAnchor>
    <xdr:from>
      <xdr:col>33</xdr:col>
      <xdr:colOff>3861619</xdr:colOff>
      <xdr:row>5</xdr:row>
      <xdr:rowOff>48949</xdr:rowOff>
    </xdr:from>
    <xdr:to>
      <xdr:col>33</xdr:col>
      <xdr:colOff>4450445</xdr:colOff>
      <xdr:row>7</xdr:row>
      <xdr:rowOff>143064</xdr:rowOff>
    </xdr:to>
    <xdr:grpSp>
      <xdr:nvGrpSpPr>
        <xdr:cNvPr id="497" name="Gruppieren 496">
          <a:extLst>
            <a:ext uri="{FF2B5EF4-FFF2-40B4-BE49-F238E27FC236}">
              <a16:creationId xmlns:a16="http://schemas.microsoft.com/office/drawing/2014/main" id="{A909144D-F3DD-7C67-E2B3-30131C01FA92}"/>
            </a:ext>
          </a:extLst>
        </xdr:cNvPr>
        <xdr:cNvGrpSpPr/>
      </xdr:nvGrpSpPr>
      <xdr:grpSpPr>
        <a:xfrm>
          <a:off x="15995892" y="961040"/>
          <a:ext cx="588826" cy="394297"/>
          <a:chOff x="8977334" y="1217083"/>
          <a:chExt cx="588826" cy="383834"/>
        </a:xfrm>
      </xdr:grpSpPr>
      <xdr:pic>
        <xdr:nvPicPr>
          <xdr:cNvPr id="258" name="Grafik 257">
            <a:extLst>
              <a:ext uri="{FF2B5EF4-FFF2-40B4-BE49-F238E27FC236}">
                <a16:creationId xmlns:a16="http://schemas.microsoft.com/office/drawing/2014/main" id="{315016B3-6CE8-FA5D-F6A2-BC0347AA6163}"/>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8977334" y="1240917"/>
            <a:ext cx="51324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2" name="Rechteck 481">
            <a:extLst>
              <a:ext uri="{FF2B5EF4-FFF2-40B4-BE49-F238E27FC236}">
                <a16:creationId xmlns:a16="http://schemas.microsoft.com/office/drawing/2014/main" id="{BB7B0C76-D1B8-459A-BBCE-93DB9C4F6E5C}"/>
              </a:ext>
            </a:extLst>
          </xdr:cNvPr>
          <xdr:cNvSpPr/>
        </xdr:nvSpPr>
        <xdr:spPr>
          <a:xfrm>
            <a:off x="9228666" y="12170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14</a:t>
            </a:r>
          </a:p>
        </xdr:txBody>
      </xdr:sp>
    </xdr:grpSp>
    <xdr:clientData/>
  </xdr:twoCellAnchor>
  <xdr:twoCellAnchor>
    <xdr:from>
      <xdr:col>33</xdr:col>
      <xdr:colOff>87848</xdr:colOff>
      <xdr:row>8</xdr:row>
      <xdr:rowOff>70381</xdr:rowOff>
    </xdr:from>
    <xdr:to>
      <xdr:col>33</xdr:col>
      <xdr:colOff>679074</xdr:colOff>
      <xdr:row>11</xdr:row>
      <xdr:rowOff>7315</xdr:rowOff>
    </xdr:to>
    <xdr:grpSp>
      <xdr:nvGrpSpPr>
        <xdr:cNvPr id="498" name="Gruppieren 497">
          <a:extLst>
            <a:ext uri="{FF2B5EF4-FFF2-40B4-BE49-F238E27FC236}">
              <a16:creationId xmlns:a16="http://schemas.microsoft.com/office/drawing/2014/main" id="{19A89873-3007-E439-B18D-FB2C40E2D9C1}"/>
            </a:ext>
          </a:extLst>
        </xdr:cNvPr>
        <xdr:cNvGrpSpPr/>
      </xdr:nvGrpSpPr>
      <xdr:grpSpPr>
        <a:xfrm>
          <a:off x="12222121" y="1432745"/>
          <a:ext cx="591226" cy="387206"/>
          <a:chOff x="9497751" y="1242483"/>
          <a:chExt cx="591226" cy="381434"/>
        </a:xfrm>
      </xdr:grpSpPr>
      <xdr:pic>
        <xdr:nvPicPr>
          <xdr:cNvPr id="260" name="Grafik 259">
            <a:extLst>
              <a:ext uri="{FF2B5EF4-FFF2-40B4-BE49-F238E27FC236}">
                <a16:creationId xmlns:a16="http://schemas.microsoft.com/office/drawing/2014/main" id="{B9841122-4F0E-1D0B-CD6A-1BAAFFA6B44D}"/>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9497751" y="1263917"/>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3" name="Rechteck 482">
            <a:extLst>
              <a:ext uri="{FF2B5EF4-FFF2-40B4-BE49-F238E27FC236}">
                <a16:creationId xmlns:a16="http://schemas.microsoft.com/office/drawing/2014/main" id="{ED53A706-8F47-4CC1-96F7-0546DFC472C9}"/>
              </a:ext>
            </a:extLst>
          </xdr:cNvPr>
          <xdr:cNvSpPr/>
        </xdr:nvSpPr>
        <xdr:spPr>
          <a:xfrm>
            <a:off x="9751483" y="12424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15</a:t>
            </a:r>
          </a:p>
        </xdr:txBody>
      </xdr:sp>
    </xdr:grpSp>
    <xdr:clientData/>
  </xdr:twoCellAnchor>
  <xdr:twoCellAnchor>
    <xdr:from>
      <xdr:col>33</xdr:col>
      <xdr:colOff>727325</xdr:colOff>
      <xdr:row>8</xdr:row>
      <xdr:rowOff>75937</xdr:rowOff>
    </xdr:from>
    <xdr:to>
      <xdr:col>33</xdr:col>
      <xdr:colOff>1278618</xdr:colOff>
      <xdr:row>11</xdr:row>
      <xdr:rowOff>21054</xdr:rowOff>
    </xdr:to>
    <xdr:grpSp>
      <xdr:nvGrpSpPr>
        <xdr:cNvPr id="499" name="Gruppieren 498">
          <a:extLst>
            <a:ext uri="{FF2B5EF4-FFF2-40B4-BE49-F238E27FC236}">
              <a16:creationId xmlns:a16="http://schemas.microsoft.com/office/drawing/2014/main" id="{81503DA8-D40C-183C-F314-86003238CDD1}"/>
            </a:ext>
          </a:extLst>
        </xdr:cNvPr>
        <xdr:cNvGrpSpPr/>
      </xdr:nvGrpSpPr>
      <xdr:grpSpPr>
        <a:xfrm>
          <a:off x="12861598" y="1438301"/>
          <a:ext cx="551293" cy="395389"/>
          <a:chOff x="9965251" y="1236133"/>
          <a:chExt cx="551293" cy="389617"/>
        </a:xfrm>
      </xdr:grpSpPr>
      <xdr:pic>
        <xdr:nvPicPr>
          <xdr:cNvPr id="262" name="Grafik 261">
            <a:extLst>
              <a:ext uri="{FF2B5EF4-FFF2-40B4-BE49-F238E27FC236}">
                <a16:creationId xmlns:a16="http://schemas.microsoft.com/office/drawing/2014/main" id="{F0E058C7-A015-FF16-DF45-F6C8F6D44EB2}"/>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9965251" y="1265750"/>
            <a:ext cx="509704"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4" name="Rechteck 483">
            <a:extLst>
              <a:ext uri="{FF2B5EF4-FFF2-40B4-BE49-F238E27FC236}">
                <a16:creationId xmlns:a16="http://schemas.microsoft.com/office/drawing/2014/main" id="{12DA6B09-41E5-4E3B-BCB2-9F346E26FC46}"/>
              </a:ext>
            </a:extLst>
          </xdr:cNvPr>
          <xdr:cNvSpPr/>
        </xdr:nvSpPr>
        <xdr:spPr>
          <a:xfrm>
            <a:off x="10179050" y="12361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16</a:t>
            </a:r>
          </a:p>
        </xdr:txBody>
      </xdr:sp>
    </xdr:grpSp>
    <xdr:clientData/>
  </xdr:twoCellAnchor>
  <xdr:twoCellAnchor>
    <xdr:from>
      <xdr:col>33</xdr:col>
      <xdr:colOff>1365482</xdr:colOff>
      <xdr:row>8</xdr:row>
      <xdr:rowOff>16670</xdr:rowOff>
    </xdr:from>
    <xdr:to>
      <xdr:col>33</xdr:col>
      <xdr:colOff>1940341</xdr:colOff>
      <xdr:row>11</xdr:row>
      <xdr:rowOff>12304</xdr:rowOff>
    </xdr:to>
    <xdr:grpSp>
      <xdr:nvGrpSpPr>
        <xdr:cNvPr id="77" name="Gruppieren 76">
          <a:extLst>
            <a:ext uri="{FF2B5EF4-FFF2-40B4-BE49-F238E27FC236}">
              <a16:creationId xmlns:a16="http://schemas.microsoft.com/office/drawing/2014/main" id="{7E77C1D7-372F-1BC6-167C-77FFD2AB5E99}"/>
            </a:ext>
          </a:extLst>
        </xdr:cNvPr>
        <xdr:cNvGrpSpPr/>
      </xdr:nvGrpSpPr>
      <xdr:grpSpPr>
        <a:xfrm>
          <a:off x="13499755" y="1379034"/>
          <a:ext cx="574859" cy="445906"/>
          <a:chOff x="10665585" y="1653116"/>
          <a:chExt cx="574859" cy="440134"/>
        </a:xfrm>
      </xdr:grpSpPr>
      <xdr:pic>
        <xdr:nvPicPr>
          <xdr:cNvPr id="264" name="Grafik 263">
            <a:extLst>
              <a:ext uri="{FF2B5EF4-FFF2-40B4-BE49-F238E27FC236}">
                <a16:creationId xmlns:a16="http://schemas.microsoft.com/office/drawing/2014/main" id="{8CC64BF1-FAD9-DA6A-AF37-F8BEE84ECE02}"/>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0665585" y="173325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5" name="Rechteck 484">
            <a:extLst>
              <a:ext uri="{FF2B5EF4-FFF2-40B4-BE49-F238E27FC236}">
                <a16:creationId xmlns:a16="http://schemas.microsoft.com/office/drawing/2014/main" id="{08A0AEEB-0F9F-4AE7-9215-C8E06B799646}"/>
              </a:ext>
            </a:extLst>
          </xdr:cNvPr>
          <xdr:cNvSpPr/>
        </xdr:nvSpPr>
        <xdr:spPr>
          <a:xfrm>
            <a:off x="10902950" y="165311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17</a:t>
            </a:r>
          </a:p>
        </xdr:txBody>
      </xdr:sp>
    </xdr:grpSp>
    <xdr:clientData/>
  </xdr:twoCellAnchor>
  <xdr:twoCellAnchor>
    <xdr:from>
      <xdr:col>33</xdr:col>
      <xdr:colOff>1987766</xdr:colOff>
      <xdr:row>8</xdr:row>
      <xdr:rowOff>117157</xdr:rowOff>
    </xdr:from>
    <xdr:to>
      <xdr:col>33</xdr:col>
      <xdr:colOff>2554441</xdr:colOff>
      <xdr:row>11</xdr:row>
      <xdr:rowOff>26043</xdr:rowOff>
    </xdr:to>
    <xdr:grpSp>
      <xdr:nvGrpSpPr>
        <xdr:cNvPr id="500" name="Gruppieren 499">
          <a:extLst>
            <a:ext uri="{FF2B5EF4-FFF2-40B4-BE49-F238E27FC236}">
              <a16:creationId xmlns:a16="http://schemas.microsoft.com/office/drawing/2014/main" id="{DEC36CB4-6AAE-A629-488F-5F18E2D60D09}"/>
            </a:ext>
          </a:extLst>
        </xdr:cNvPr>
        <xdr:cNvGrpSpPr/>
      </xdr:nvGrpSpPr>
      <xdr:grpSpPr>
        <a:xfrm>
          <a:off x="14122039" y="1479521"/>
          <a:ext cx="566675" cy="359158"/>
          <a:chOff x="10868502" y="1258833"/>
          <a:chExt cx="566675" cy="360000"/>
        </a:xfrm>
      </xdr:grpSpPr>
      <xdr:pic>
        <xdr:nvPicPr>
          <xdr:cNvPr id="266" name="Grafik 265">
            <a:extLst>
              <a:ext uri="{FF2B5EF4-FFF2-40B4-BE49-F238E27FC236}">
                <a16:creationId xmlns:a16="http://schemas.microsoft.com/office/drawing/2014/main" id="{409CF477-30E4-7B11-FA01-65A5345439BE}"/>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0868502" y="1258833"/>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6" name="Rechteck 485">
            <a:extLst>
              <a:ext uri="{FF2B5EF4-FFF2-40B4-BE49-F238E27FC236}">
                <a16:creationId xmlns:a16="http://schemas.microsoft.com/office/drawing/2014/main" id="{F87C8330-42E8-4CA7-A573-896E9DD86548}"/>
              </a:ext>
            </a:extLst>
          </xdr:cNvPr>
          <xdr:cNvSpPr/>
        </xdr:nvSpPr>
        <xdr:spPr>
          <a:xfrm>
            <a:off x="11097683" y="12657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18</a:t>
            </a:r>
          </a:p>
        </xdr:txBody>
      </xdr:sp>
    </xdr:grpSp>
    <xdr:clientData/>
  </xdr:twoCellAnchor>
  <xdr:twoCellAnchor>
    <xdr:from>
      <xdr:col>33</xdr:col>
      <xdr:colOff>2606075</xdr:colOff>
      <xdr:row>8</xdr:row>
      <xdr:rowOff>115021</xdr:rowOff>
    </xdr:from>
    <xdr:to>
      <xdr:col>33</xdr:col>
      <xdr:colOff>3196318</xdr:colOff>
      <xdr:row>11</xdr:row>
      <xdr:rowOff>30521</xdr:rowOff>
    </xdr:to>
    <xdr:grpSp>
      <xdr:nvGrpSpPr>
        <xdr:cNvPr id="501" name="Gruppieren 500">
          <a:extLst>
            <a:ext uri="{FF2B5EF4-FFF2-40B4-BE49-F238E27FC236}">
              <a16:creationId xmlns:a16="http://schemas.microsoft.com/office/drawing/2014/main" id="{F48FA047-4900-93BA-ED71-BC8A43E3AA63}"/>
            </a:ext>
          </a:extLst>
        </xdr:cNvPr>
        <xdr:cNvGrpSpPr/>
      </xdr:nvGrpSpPr>
      <xdr:grpSpPr>
        <a:xfrm>
          <a:off x="14740348" y="1477385"/>
          <a:ext cx="590243" cy="365772"/>
          <a:chOff x="11357167" y="1249382"/>
          <a:chExt cx="590243" cy="360000"/>
        </a:xfrm>
      </xdr:grpSpPr>
      <xdr:pic>
        <xdr:nvPicPr>
          <xdr:cNvPr id="268" name="Grafik 267">
            <a:extLst>
              <a:ext uri="{FF2B5EF4-FFF2-40B4-BE49-F238E27FC236}">
                <a16:creationId xmlns:a16="http://schemas.microsoft.com/office/drawing/2014/main" id="{E974A674-CBD0-1EE1-D41A-3AC4C142A54B}"/>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1357167" y="1249382"/>
            <a:ext cx="50864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7" name="Rechteck 486">
            <a:extLst>
              <a:ext uri="{FF2B5EF4-FFF2-40B4-BE49-F238E27FC236}">
                <a16:creationId xmlns:a16="http://schemas.microsoft.com/office/drawing/2014/main" id="{38A995E8-F82F-4337-B346-93BBEB462F88}"/>
              </a:ext>
            </a:extLst>
          </xdr:cNvPr>
          <xdr:cNvSpPr/>
        </xdr:nvSpPr>
        <xdr:spPr>
          <a:xfrm>
            <a:off x="11609916" y="1269999"/>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19</a:t>
            </a:r>
          </a:p>
        </xdr:txBody>
      </xdr:sp>
    </xdr:grpSp>
    <xdr:clientData/>
  </xdr:twoCellAnchor>
  <xdr:twoCellAnchor>
    <xdr:from>
      <xdr:col>33</xdr:col>
      <xdr:colOff>3867308</xdr:colOff>
      <xdr:row>8</xdr:row>
      <xdr:rowOff>130595</xdr:rowOff>
    </xdr:from>
    <xdr:to>
      <xdr:col>33</xdr:col>
      <xdr:colOff>4488658</xdr:colOff>
      <xdr:row>11</xdr:row>
      <xdr:rowOff>26251</xdr:rowOff>
    </xdr:to>
    <xdr:grpSp>
      <xdr:nvGrpSpPr>
        <xdr:cNvPr id="503" name="Gruppieren 502">
          <a:extLst>
            <a:ext uri="{FF2B5EF4-FFF2-40B4-BE49-F238E27FC236}">
              <a16:creationId xmlns:a16="http://schemas.microsoft.com/office/drawing/2014/main" id="{F6C97674-6C8F-8545-0BD9-54E8411321A9}"/>
            </a:ext>
          </a:extLst>
        </xdr:cNvPr>
        <xdr:cNvGrpSpPr/>
      </xdr:nvGrpSpPr>
      <xdr:grpSpPr>
        <a:xfrm>
          <a:off x="16001581" y="1492959"/>
          <a:ext cx="621350" cy="345928"/>
          <a:chOff x="8291669" y="1655917"/>
          <a:chExt cx="641608" cy="360000"/>
        </a:xfrm>
      </xdr:grpSpPr>
      <xdr:pic>
        <xdr:nvPicPr>
          <xdr:cNvPr id="272" name="Grafik 271">
            <a:extLst>
              <a:ext uri="{FF2B5EF4-FFF2-40B4-BE49-F238E27FC236}">
                <a16:creationId xmlns:a16="http://schemas.microsoft.com/office/drawing/2014/main" id="{4E0422C1-EC2B-1317-8E5D-6F62782C310E}"/>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8291669" y="1655917"/>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9" name="Rechteck 488">
            <a:extLst>
              <a:ext uri="{FF2B5EF4-FFF2-40B4-BE49-F238E27FC236}">
                <a16:creationId xmlns:a16="http://schemas.microsoft.com/office/drawing/2014/main" id="{BD158D5A-DD81-4F2F-ACEB-34F5ADEBC543}"/>
              </a:ext>
            </a:extLst>
          </xdr:cNvPr>
          <xdr:cNvSpPr/>
        </xdr:nvSpPr>
        <xdr:spPr>
          <a:xfrm>
            <a:off x="8595783" y="17060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a:t>
            </a:r>
          </a:p>
        </xdr:txBody>
      </xdr:sp>
    </xdr:grpSp>
    <xdr:clientData/>
  </xdr:twoCellAnchor>
  <xdr:twoCellAnchor>
    <xdr:from>
      <xdr:col>33</xdr:col>
      <xdr:colOff>91420</xdr:colOff>
      <xdr:row>11</xdr:row>
      <xdr:rowOff>124491</xdr:rowOff>
    </xdr:from>
    <xdr:to>
      <xdr:col>33</xdr:col>
      <xdr:colOff>767178</xdr:colOff>
      <xdr:row>14</xdr:row>
      <xdr:rowOff>33377</xdr:rowOff>
    </xdr:to>
    <xdr:grpSp>
      <xdr:nvGrpSpPr>
        <xdr:cNvPr id="504" name="Gruppieren 503">
          <a:extLst>
            <a:ext uri="{FF2B5EF4-FFF2-40B4-BE49-F238E27FC236}">
              <a16:creationId xmlns:a16="http://schemas.microsoft.com/office/drawing/2014/main" id="{01705CC5-FCB1-9A72-0E8F-71F757EF05A1}"/>
            </a:ext>
          </a:extLst>
        </xdr:cNvPr>
        <xdr:cNvGrpSpPr/>
      </xdr:nvGrpSpPr>
      <xdr:grpSpPr>
        <a:xfrm>
          <a:off x="12225693" y="1937127"/>
          <a:ext cx="675758" cy="359159"/>
          <a:chOff x="8769752" y="1657750"/>
          <a:chExt cx="675758" cy="360000"/>
        </a:xfrm>
      </xdr:grpSpPr>
      <xdr:pic>
        <xdr:nvPicPr>
          <xdr:cNvPr id="274" name="Grafik 273">
            <a:extLst>
              <a:ext uri="{FF2B5EF4-FFF2-40B4-BE49-F238E27FC236}">
                <a16:creationId xmlns:a16="http://schemas.microsoft.com/office/drawing/2014/main" id="{DDE300B4-2E7A-490B-4CF8-114399D10643}"/>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8769752" y="1657750"/>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0" name="Rechteck 489">
            <a:extLst>
              <a:ext uri="{FF2B5EF4-FFF2-40B4-BE49-F238E27FC236}">
                <a16:creationId xmlns:a16="http://schemas.microsoft.com/office/drawing/2014/main" id="{C2CE457C-BCC5-4B57-BDE7-5D30DE5B9448}"/>
              </a:ext>
            </a:extLst>
          </xdr:cNvPr>
          <xdr:cNvSpPr/>
        </xdr:nvSpPr>
        <xdr:spPr>
          <a:xfrm>
            <a:off x="9108016" y="17102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a:t>
            </a:r>
          </a:p>
        </xdr:txBody>
      </xdr:sp>
    </xdr:grpSp>
    <xdr:clientData/>
  </xdr:twoCellAnchor>
  <xdr:twoCellAnchor>
    <xdr:from>
      <xdr:col>33</xdr:col>
      <xdr:colOff>3868765</xdr:colOff>
      <xdr:row>11</xdr:row>
      <xdr:rowOff>150041</xdr:rowOff>
    </xdr:from>
    <xdr:to>
      <xdr:col>33</xdr:col>
      <xdr:colOff>4379095</xdr:colOff>
      <xdr:row>14</xdr:row>
      <xdr:rowOff>58927</xdr:rowOff>
    </xdr:to>
    <xdr:grpSp>
      <xdr:nvGrpSpPr>
        <xdr:cNvPr id="510" name="Gruppieren 509">
          <a:extLst>
            <a:ext uri="{FF2B5EF4-FFF2-40B4-BE49-F238E27FC236}">
              <a16:creationId xmlns:a16="http://schemas.microsoft.com/office/drawing/2014/main" id="{14DE1E71-3928-2643-A65E-62728DEC8C4E}"/>
            </a:ext>
          </a:extLst>
        </xdr:cNvPr>
        <xdr:cNvGrpSpPr/>
      </xdr:nvGrpSpPr>
      <xdr:grpSpPr>
        <a:xfrm>
          <a:off x="16003038" y="1962677"/>
          <a:ext cx="510330" cy="359159"/>
          <a:chOff x="11849918" y="1637000"/>
          <a:chExt cx="510330" cy="360000"/>
        </a:xfrm>
      </xdr:grpSpPr>
      <xdr:pic>
        <xdr:nvPicPr>
          <xdr:cNvPr id="286" name="Grafik 285">
            <a:extLst>
              <a:ext uri="{FF2B5EF4-FFF2-40B4-BE49-F238E27FC236}">
                <a16:creationId xmlns:a16="http://schemas.microsoft.com/office/drawing/2014/main" id="{17E6648E-B018-CB4D-45C0-47EC90FE882F}"/>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1849918" y="1637000"/>
            <a:ext cx="51033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5" name="Rechteck 494">
            <a:extLst>
              <a:ext uri="{FF2B5EF4-FFF2-40B4-BE49-F238E27FC236}">
                <a16:creationId xmlns:a16="http://schemas.microsoft.com/office/drawing/2014/main" id="{0B883389-F0AC-452B-9834-5D5A6CF2F134}"/>
              </a:ext>
            </a:extLst>
          </xdr:cNvPr>
          <xdr:cNvSpPr/>
        </xdr:nvSpPr>
        <xdr:spPr>
          <a:xfrm>
            <a:off x="11938000" y="164041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28</a:t>
            </a:r>
          </a:p>
          <a:p>
            <a:pPr algn="ctr"/>
            <a:endParaRPr lang="de-DE" sz="900" b="0" cap="none" spc="0">
              <a:ln w="0"/>
              <a:solidFill>
                <a:srgbClr val="FF0000"/>
              </a:solidFill>
              <a:effectLst>
                <a:outerShdw blurRad="38100" dist="19050" dir="2700000" algn="tl" rotWithShape="0">
                  <a:schemeClr val="dk1">
                    <a:alpha val="40000"/>
                  </a:schemeClr>
                </a:outerShdw>
              </a:effectLst>
            </a:endParaRPr>
          </a:p>
        </xdr:txBody>
      </xdr:sp>
    </xdr:grpSp>
    <xdr:clientData/>
  </xdr:twoCellAnchor>
  <xdr:twoCellAnchor>
    <xdr:from>
      <xdr:col>33</xdr:col>
      <xdr:colOff>3857627</xdr:colOff>
      <xdr:row>2</xdr:row>
      <xdr:rowOff>10587</xdr:rowOff>
    </xdr:from>
    <xdr:to>
      <xdr:col>33</xdr:col>
      <xdr:colOff>4488658</xdr:colOff>
      <xdr:row>4</xdr:row>
      <xdr:rowOff>115029</xdr:rowOff>
    </xdr:to>
    <xdr:grpSp>
      <xdr:nvGrpSpPr>
        <xdr:cNvPr id="76" name="Gruppieren 75">
          <a:extLst>
            <a:ext uri="{FF2B5EF4-FFF2-40B4-BE49-F238E27FC236}">
              <a16:creationId xmlns:a16="http://schemas.microsoft.com/office/drawing/2014/main" id="{C8365A9A-5BAA-A8C2-393A-5CA4AB7BC130}"/>
            </a:ext>
          </a:extLst>
        </xdr:cNvPr>
        <xdr:cNvGrpSpPr/>
      </xdr:nvGrpSpPr>
      <xdr:grpSpPr>
        <a:xfrm>
          <a:off x="15991900" y="472405"/>
          <a:ext cx="631031" cy="404624"/>
          <a:chOff x="65414020" y="934222"/>
          <a:chExt cx="98619723" cy="401476"/>
        </a:xfrm>
      </xdr:grpSpPr>
      <xdr:pic>
        <xdr:nvPicPr>
          <xdr:cNvPr id="244" name="Grafik 243">
            <a:extLst>
              <a:ext uri="{FF2B5EF4-FFF2-40B4-BE49-F238E27FC236}">
                <a16:creationId xmlns:a16="http://schemas.microsoft.com/office/drawing/2014/main" id="{616AB873-726E-4875-4B36-E8C62EE15337}"/>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65414020" y="986592"/>
            <a:ext cx="81199897" cy="34910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11" name="Rechteck 510">
            <a:extLst>
              <a:ext uri="{FF2B5EF4-FFF2-40B4-BE49-F238E27FC236}">
                <a16:creationId xmlns:a16="http://schemas.microsoft.com/office/drawing/2014/main" id="{8CA679ED-6EBA-4435-B5A8-E0C762249AFF}"/>
              </a:ext>
            </a:extLst>
          </xdr:cNvPr>
          <xdr:cNvSpPr/>
        </xdr:nvSpPr>
        <xdr:spPr>
          <a:xfrm>
            <a:off x="111072552" y="934222"/>
            <a:ext cx="52961191" cy="197561"/>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07</a:t>
            </a:r>
          </a:p>
        </xdr:txBody>
      </xdr:sp>
    </xdr:grpSp>
    <xdr:clientData/>
  </xdr:twoCellAnchor>
  <xdr:twoCellAnchor>
    <xdr:from>
      <xdr:col>33</xdr:col>
      <xdr:colOff>103191</xdr:colOff>
      <xdr:row>15</xdr:row>
      <xdr:rowOff>31750</xdr:rowOff>
    </xdr:from>
    <xdr:to>
      <xdr:col>33</xdr:col>
      <xdr:colOff>632356</xdr:colOff>
      <xdr:row>18</xdr:row>
      <xdr:rowOff>166</xdr:rowOff>
    </xdr:to>
    <xdr:grpSp>
      <xdr:nvGrpSpPr>
        <xdr:cNvPr id="79" name="Gruppieren 78">
          <a:extLst>
            <a:ext uri="{FF2B5EF4-FFF2-40B4-BE49-F238E27FC236}">
              <a16:creationId xmlns:a16="http://schemas.microsoft.com/office/drawing/2014/main" id="{7BAEF17E-9E96-B918-1ED0-D3174E335DAD}"/>
            </a:ext>
          </a:extLst>
        </xdr:cNvPr>
        <xdr:cNvGrpSpPr/>
      </xdr:nvGrpSpPr>
      <xdr:grpSpPr>
        <a:xfrm>
          <a:off x="12237464" y="2444750"/>
          <a:ext cx="529165" cy="418689"/>
          <a:chOff x="8487835" y="2370667"/>
          <a:chExt cx="529165" cy="412916"/>
        </a:xfrm>
      </xdr:grpSpPr>
      <xdr:pic>
        <xdr:nvPicPr>
          <xdr:cNvPr id="293" name="Grafik 292">
            <a:extLst>
              <a:ext uri="{FF2B5EF4-FFF2-40B4-BE49-F238E27FC236}">
                <a16:creationId xmlns:a16="http://schemas.microsoft.com/office/drawing/2014/main" id="{EF3EADDD-F65F-B7B8-1430-0B55ADA36CB3}"/>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8487835" y="2423583"/>
            <a:ext cx="508467"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78" name="Rechteck 77">
            <a:extLst>
              <a:ext uri="{FF2B5EF4-FFF2-40B4-BE49-F238E27FC236}">
                <a16:creationId xmlns:a16="http://schemas.microsoft.com/office/drawing/2014/main" id="{1159A178-FD81-485C-8F31-732239CCDE31}"/>
              </a:ext>
            </a:extLst>
          </xdr:cNvPr>
          <xdr:cNvSpPr/>
        </xdr:nvSpPr>
        <xdr:spPr>
          <a:xfrm>
            <a:off x="8635999" y="23706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101</a:t>
            </a:r>
          </a:p>
        </xdr:txBody>
      </xdr:sp>
    </xdr:grpSp>
    <xdr:clientData/>
  </xdr:twoCellAnchor>
  <xdr:twoCellAnchor>
    <xdr:from>
      <xdr:col>33</xdr:col>
      <xdr:colOff>1391409</xdr:colOff>
      <xdr:row>14</xdr:row>
      <xdr:rowOff>120649</xdr:rowOff>
    </xdr:from>
    <xdr:to>
      <xdr:col>33</xdr:col>
      <xdr:colOff>1910559</xdr:colOff>
      <xdr:row>17</xdr:row>
      <xdr:rowOff>141416</xdr:rowOff>
    </xdr:to>
    <xdr:grpSp>
      <xdr:nvGrpSpPr>
        <xdr:cNvPr id="87" name="Gruppieren 86">
          <a:extLst>
            <a:ext uri="{FF2B5EF4-FFF2-40B4-BE49-F238E27FC236}">
              <a16:creationId xmlns:a16="http://schemas.microsoft.com/office/drawing/2014/main" id="{A0A51B1E-D254-EF74-3949-EB283C9D36AF}"/>
            </a:ext>
          </a:extLst>
        </xdr:cNvPr>
        <xdr:cNvGrpSpPr/>
      </xdr:nvGrpSpPr>
      <xdr:grpSpPr>
        <a:xfrm>
          <a:off x="13525682" y="2383558"/>
          <a:ext cx="519150" cy="471040"/>
          <a:chOff x="9867334" y="2745316"/>
          <a:chExt cx="519150" cy="465267"/>
        </a:xfrm>
      </xdr:grpSpPr>
      <xdr:pic>
        <xdr:nvPicPr>
          <xdr:cNvPr id="297" name="Grafik 296">
            <a:extLst>
              <a:ext uri="{FF2B5EF4-FFF2-40B4-BE49-F238E27FC236}">
                <a16:creationId xmlns:a16="http://schemas.microsoft.com/office/drawing/2014/main" id="{6CF0C25A-AB7E-8000-705F-797A7ADAB9D1}"/>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9867334" y="2850583"/>
            <a:ext cx="506374"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1" name="Rechteck 80">
            <a:extLst>
              <a:ext uri="{FF2B5EF4-FFF2-40B4-BE49-F238E27FC236}">
                <a16:creationId xmlns:a16="http://schemas.microsoft.com/office/drawing/2014/main" id="{23384633-0E08-421B-B657-7AB643F34D30}"/>
              </a:ext>
            </a:extLst>
          </xdr:cNvPr>
          <xdr:cNvSpPr/>
        </xdr:nvSpPr>
        <xdr:spPr>
          <a:xfrm>
            <a:off x="10005483" y="27453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103</a:t>
            </a:r>
          </a:p>
        </xdr:txBody>
      </xdr:sp>
    </xdr:grpSp>
    <xdr:clientData/>
  </xdr:twoCellAnchor>
  <xdr:twoCellAnchor>
    <xdr:from>
      <xdr:col>33</xdr:col>
      <xdr:colOff>2017660</xdr:colOff>
      <xdr:row>14</xdr:row>
      <xdr:rowOff>147373</xdr:rowOff>
    </xdr:from>
    <xdr:to>
      <xdr:col>33</xdr:col>
      <xdr:colOff>2528626</xdr:colOff>
      <xdr:row>17</xdr:row>
      <xdr:rowOff>144573</xdr:rowOff>
    </xdr:to>
    <xdr:grpSp>
      <xdr:nvGrpSpPr>
        <xdr:cNvPr id="88" name="Gruppieren 87">
          <a:extLst>
            <a:ext uri="{FF2B5EF4-FFF2-40B4-BE49-F238E27FC236}">
              <a16:creationId xmlns:a16="http://schemas.microsoft.com/office/drawing/2014/main" id="{700A0920-B983-D882-195B-6E8DB9B49735}"/>
            </a:ext>
          </a:extLst>
        </xdr:cNvPr>
        <xdr:cNvGrpSpPr/>
      </xdr:nvGrpSpPr>
      <xdr:grpSpPr>
        <a:xfrm>
          <a:off x="14151933" y="2410282"/>
          <a:ext cx="510966" cy="447473"/>
          <a:chOff x="10377168" y="2717800"/>
          <a:chExt cx="510966" cy="441700"/>
        </a:xfrm>
      </xdr:grpSpPr>
      <xdr:pic>
        <xdr:nvPicPr>
          <xdr:cNvPr id="299" name="Grafik 298">
            <a:extLst>
              <a:ext uri="{FF2B5EF4-FFF2-40B4-BE49-F238E27FC236}">
                <a16:creationId xmlns:a16="http://schemas.microsoft.com/office/drawing/2014/main" id="{6DE727E5-9297-E4B9-9108-E90784369D7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10377168" y="2799500"/>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2" name="Rechteck 81">
            <a:extLst>
              <a:ext uri="{FF2B5EF4-FFF2-40B4-BE49-F238E27FC236}">
                <a16:creationId xmlns:a16="http://schemas.microsoft.com/office/drawing/2014/main" id="{E71E1D6D-9FB4-4BB8-AD7A-23FE4A60D4F9}"/>
              </a:ext>
            </a:extLst>
          </xdr:cNvPr>
          <xdr:cNvSpPr/>
        </xdr:nvSpPr>
        <xdr:spPr>
          <a:xfrm>
            <a:off x="10507133" y="271780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104</a:t>
            </a:r>
          </a:p>
        </xdr:txBody>
      </xdr:sp>
    </xdr:grpSp>
    <xdr:clientData/>
  </xdr:twoCellAnchor>
  <xdr:twoCellAnchor>
    <xdr:from>
      <xdr:col>33</xdr:col>
      <xdr:colOff>2632003</xdr:colOff>
      <xdr:row>14</xdr:row>
      <xdr:rowOff>131762</xdr:rowOff>
    </xdr:from>
    <xdr:to>
      <xdr:col>33</xdr:col>
      <xdr:colOff>3145370</xdr:colOff>
      <xdr:row>17</xdr:row>
      <xdr:rowOff>147729</xdr:rowOff>
    </xdr:to>
    <xdr:grpSp>
      <xdr:nvGrpSpPr>
        <xdr:cNvPr id="89" name="Gruppieren 88">
          <a:extLst>
            <a:ext uri="{FF2B5EF4-FFF2-40B4-BE49-F238E27FC236}">
              <a16:creationId xmlns:a16="http://schemas.microsoft.com/office/drawing/2014/main" id="{5BBFB0E9-C72E-1CF1-7A6E-7AC3D18FE73F}"/>
            </a:ext>
          </a:extLst>
        </xdr:cNvPr>
        <xdr:cNvGrpSpPr/>
      </xdr:nvGrpSpPr>
      <xdr:grpSpPr>
        <a:xfrm>
          <a:off x="14766276" y="2394671"/>
          <a:ext cx="513367" cy="466240"/>
          <a:chOff x="10918751" y="2711450"/>
          <a:chExt cx="513367" cy="460467"/>
        </a:xfrm>
      </xdr:grpSpPr>
      <xdr:pic>
        <xdr:nvPicPr>
          <xdr:cNvPr id="301" name="Grafik 300">
            <a:extLst>
              <a:ext uri="{FF2B5EF4-FFF2-40B4-BE49-F238E27FC236}">
                <a16:creationId xmlns:a16="http://schemas.microsoft.com/office/drawing/2014/main" id="{20AFDAE1-0E5A-53DC-A08F-A2D4D6118E93}"/>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0918751" y="2811917"/>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3" name="Rechteck 82">
            <a:extLst>
              <a:ext uri="{FF2B5EF4-FFF2-40B4-BE49-F238E27FC236}">
                <a16:creationId xmlns:a16="http://schemas.microsoft.com/office/drawing/2014/main" id="{3F2E7891-6085-4DF3-AC38-E6477094CA42}"/>
              </a:ext>
            </a:extLst>
          </xdr:cNvPr>
          <xdr:cNvSpPr/>
        </xdr:nvSpPr>
        <xdr:spPr>
          <a:xfrm>
            <a:off x="11051117" y="271145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105</a:t>
            </a:r>
          </a:p>
        </xdr:txBody>
      </xdr:sp>
    </xdr:grpSp>
    <xdr:clientData/>
  </xdr:twoCellAnchor>
  <xdr:twoCellAnchor>
    <xdr:from>
      <xdr:col>33</xdr:col>
      <xdr:colOff>3246348</xdr:colOff>
      <xdr:row>14</xdr:row>
      <xdr:rowOff>112184</xdr:rowOff>
    </xdr:from>
    <xdr:to>
      <xdr:col>33</xdr:col>
      <xdr:colOff>3762114</xdr:colOff>
      <xdr:row>17</xdr:row>
      <xdr:rowOff>136334</xdr:rowOff>
    </xdr:to>
    <xdr:grpSp>
      <xdr:nvGrpSpPr>
        <xdr:cNvPr id="90" name="Gruppieren 89">
          <a:extLst>
            <a:ext uri="{FF2B5EF4-FFF2-40B4-BE49-F238E27FC236}">
              <a16:creationId xmlns:a16="http://schemas.microsoft.com/office/drawing/2014/main" id="{31B48DC5-07A5-1B26-CED3-037EB913AE41}"/>
            </a:ext>
          </a:extLst>
        </xdr:cNvPr>
        <xdr:cNvGrpSpPr/>
      </xdr:nvGrpSpPr>
      <xdr:grpSpPr>
        <a:xfrm>
          <a:off x="15380621" y="2375093"/>
          <a:ext cx="515766" cy="474423"/>
          <a:chOff x="11396835" y="2694517"/>
          <a:chExt cx="515766" cy="468650"/>
        </a:xfrm>
      </xdr:grpSpPr>
      <xdr:pic>
        <xdr:nvPicPr>
          <xdr:cNvPr id="303" name="Grafik 302">
            <a:extLst>
              <a:ext uri="{FF2B5EF4-FFF2-40B4-BE49-F238E27FC236}">
                <a16:creationId xmlns:a16="http://schemas.microsoft.com/office/drawing/2014/main" id="{07D02B83-20B3-5DBF-293C-2C97E5D928CB}"/>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1396835" y="2803167"/>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4" name="Rechteck 83">
            <a:extLst>
              <a:ext uri="{FF2B5EF4-FFF2-40B4-BE49-F238E27FC236}">
                <a16:creationId xmlns:a16="http://schemas.microsoft.com/office/drawing/2014/main" id="{E4BBCC5A-119D-4FFB-87CD-7EC58BE2058D}"/>
              </a:ext>
            </a:extLst>
          </xdr:cNvPr>
          <xdr:cNvSpPr/>
        </xdr:nvSpPr>
        <xdr:spPr>
          <a:xfrm>
            <a:off x="11531600" y="269451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106</a:t>
            </a:r>
          </a:p>
        </xdr:txBody>
      </xdr:sp>
    </xdr:grpSp>
    <xdr:clientData/>
  </xdr:twoCellAnchor>
  <xdr:twoCellAnchor>
    <xdr:from>
      <xdr:col>33</xdr:col>
      <xdr:colOff>3872598</xdr:colOff>
      <xdr:row>15</xdr:row>
      <xdr:rowOff>10583</xdr:rowOff>
    </xdr:from>
    <xdr:to>
      <xdr:col>33</xdr:col>
      <xdr:colOff>4383296</xdr:colOff>
      <xdr:row>17</xdr:row>
      <xdr:rowOff>138167</xdr:rowOff>
    </xdr:to>
    <xdr:grpSp>
      <xdr:nvGrpSpPr>
        <xdr:cNvPr id="91" name="Gruppieren 90">
          <a:extLst>
            <a:ext uri="{FF2B5EF4-FFF2-40B4-BE49-F238E27FC236}">
              <a16:creationId xmlns:a16="http://schemas.microsoft.com/office/drawing/2014/main" id="{B2CF912A-D2DF-0785-12C6-DF59EAF01420}"/>
            </a:ext>
          </a:extLst>
        </xdr:cNvPr>
        <xdr:cNvGrpSpPr/>
      </xdr:nvGrpSpPr>
      <xdr:grpSpPr>
        <a:xfrm>
          <a:off x="16006871" y="2423583"/>
          <a:ext cx="510698" cy="427766"/>
          <a:chOff x="11874918" y="2719916"/>
          <a:chExt cx="510698" cy="423917"/>
        </a:xfrm>
      </xdr:grpSpPr>
      <xdr:pic>
        <xdr:nvPicPr>
          <xdr:cNvPr id="305" name="Grafik 304">
            <a:extLst>
              <a:ext uri="{FF2B5EF4-FFF2-40B4-BE49-F238E27FC236}">
                <a16:creationId xmlns:a16="http://schemas.microsoft.com/office/drawing/2014/main" id="{334C8AEA-5E7C-1060-A39B-00A7B353F704}"/>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1874918" y="2783833"/>
            <a:ext cx="51069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5" name="Rechteck 84">
            <a:extLst>
              <a:ext uri="{FF2B5EF4-FFF2-40B4-BE49-F238E27FC236}">
                <a16:creationId xmlns:a16="http://schemas.microsoft.com/office/drawing/2014/main" id="{654FE64A-A23B-4631-8C11-32297507800B}"/>
              </a:ext>
            </a:extLst>
          </xdr:cNvPr>
          <xdr:cNvSpPr/>
        </xdr:nvSpPr>
        <xdr:spPr>
          <a:xfrm>
            <a:off x="11959167" y="27199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107</a:t>
            </a:r>
          </a:p>
        </xdr:txBody>
      </xdr:sp>
    </xdr:grpSp>
    <xdr:clientData/>
  </xdr:twoCellAnchor>
  <xdr:twoCellAnchor>
    <xdr:from>
      <xdr:col>33</xdr:col>
      <xdr:colOff>370416</xdr:colOff>
      <xdr:row>18</xdr:row>
      <xdr:rowOff>42334</xdr:rowOff>
    </xdr:from>
    <xdr:to>
      <xdr:col>33</xdr:col>
      <xdr:colOff>751417</xdr:colOff>
      <xdr:row>19</xdr:row>
      <xdr:rowOff>137583</xdr:rowOff>
    </xdr:to>
    <xdr:sp macro="" textlink="">
      <xdr:nvSpPr>
        <xdr:cNvPr id="92" name="Rechteck 91">
          <a:extLst>
            <a:ext uri="{FF2B5EF4-FFF2-40B4-BE49-F238E27FC236}">
              <a16:creationId xmlns:a16="http://schemas.microsoft.com/office/drawing/2014/main" id="{8FFD7D02-CE44-4786-88BD-E5E4836C0DB5}"/>
            </a:ext>
          </a:extLst>
        </xdr:cNvPr>
        <xdr:cNvSpPr/>
      </xdr:nvSpPr>
      <xdr:spPr>
        <a:xfrm>
          <a:off x="8625416" y="286808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108</a:t>
          </a:r>
        </a:p>
      </xdr:txBody>
    </xdr:sp>
    <xdr:clientData/>
  </xdr:twoCellAnchor>
  <xdr:twoCellAnchor>
    <xdr:from>
      <xdr:col>33</xdr:col>
      <xdr:colOff>730366</xdr:colOff>
      <xdr:row>18</xdr:row>
      <xdr:rowOff>46566</xdr:rowOff>
    </xdr:from>
    <xdr:to>
      <xdr:col>33</xdr:col>
      <xdr:colOff>1238317</xdr:colOff>
      <xdr:row>21</xdr:row>
      <xdr:rowOff>25416</xdr:rowOff>
    </xdr:to>
    <xdr:grpSp>
      <xdr:nvGrpSpPr>
        <xdr:cNvPr id="103" name="Gruppieren 102">
          <a:extLst>
            <a:ext uri="{FF2B5EF4-FFF2-40B4-BE49-F238E27FC236}">
              <a16:creationId xmlns:a16="http://schemas.microsoft.com/office/drawing/2014/main" id="{F928B4F1-BCE9-7EF4-0534-43E61C3980A4}"/>
            </a:ext>
          </a:extLst>
        </xdr:cNvPr>
        <xdr:cNvGrpSpPr/>
      </xdr:nvGrpSpPr>
      <xdr:grpSpPr>
        <a:xfrm>
          <a:off x="12864639" y="2909839"/>
          <a:ext cx="507951" cy="429122"/>
          <a:chOff x="9010501" y="3179233"/>
          <a:chExt cx="507951" cy="423350"/>
        </a:xfrm>
      </xdr:grpSpPr>
      <xdr:pic>
        <xdr:nvPicPr>
          <xdr:cNvPr id="309" name="Grafik 308">
            <a:extLst>
              <a:ext uri="{FF2B5EF4-FFF2-40B4-BE49-F238E27FC236}">
                <a16:creationId xmlns:a16="http://schemas.microsoft.com/office/drawing/2014/main" id="{C96E7CFB-765C-1989-74A9-EB9B5F377F7D}"/>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9010501" y="3242583"/>
            <a:ext cx="5079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3" name="Rechteck 92">
            <a:extLst>
              <a:ext uri="{FF2B5EF4-FFF2-40B4-BE49-F238E27FC236}">
                <a16:creationId xmlns:a16="http://schemas.microsoft.com/office/drawing/2014/main" id="{CC774B01-FC25-4C47-BF88-2B7C9E93277E}"/>
              </a:ext>
            </a:extLst>
          </xdr:cNvPr>
          <xdr:cNvSpPr/>
        </xdr:nvSpPr>
        <xdr:spPr>
          <a:xfrm>
            <a:off x="9095316" y="31792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109</a:t>
            </a:r>
          </a:p>
        </xdr:txBody>
      </xdr:sp>
    </xdr:grpSp>
    <xdr:clientData/>
  </xdr:twoCellAnchor>
  <xdr:twoCellAnchor>
    <xdr:from>
      <xdr:col>33</xdr:col>
      <xdr:colOff>1391012</xdr:colOff>
      <xdr:row>18</xdr:row>
      <xdr:rowOff>52123</xdr:rowOff>
    </xdr:from>
    <xdr:to>
      <xdr:col>33</xdr:col>
      <xdr:colOff>1996811</xdr:colOff>
      <xdr:row>21</xdr:row>
      <xdr:rowOff>28573</xdr:rowOff>
    </xdr:to>
    <xdr:grpSp>
      <xdr:nvGrpSpPr>
        <xdr:cNvPr id="104" name="Gruppieren 103">
          <a:extLst>
            <a:ext uri="{FF2B5EF4-FFF2-40B4-BE49-F238E27FC236}">
              <a16:creationId xmlns:a16="http://schemas.microsoft.com/office/drawing/2014/main" id="{2ED5CD43-F303-9300-9359-8D36D599DF27}"/>
            </a:ext>
          </a:extLst>
        </xdr:cNvPr>
        <xdr:cNvGrpSpPr/>
      </xdr:nvGrpSpPr>
      <xdr:grpSpPr>
        <a:xfrm>
          <a:off x="13525285" y="2915396"/>
          <a:ext cx="605799" cy="426722"/>
          <a:chOff x="9393335" y="3151717"/>
          <a:chExt cx="605799" cy="420950"/>
        </a:xfrm>
      </xdr:grpSpPr>
      <xdr:pic>
        <xdr:nvPicPr>
          <xdr:cNvPr id="311" name="Grafik 310">
            <a:extLst>
              <a:ext uri="{FF2B5EF4-FFF2-40B4-BE49-F238E27FC236}">
                <a16:creationId xmlns:a16="http://schemas.microsoft.com/office/drawing/2014/main" id="{C48A316D-03E9-4EBE-10EB-07EB6EE4F8FC}"/>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9393335" y="3212667"/>
            <a:ext cx="50839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4" name="Rechteck 93">
            <a:extLst>
              <a:ext uri="{FF2B5EF4-FFF2-40B4-BE49-F238E27FC236}">
                <a16:creationId xmlns:a16="http://schemas.microsoft.com/office/drawing/2014/main" id="{7ABE8AFA-20AE-4496-BA72-324C5E200C8D}"/>
              </a:ext>
            </a:extLst>
          </xdr:cNvPr>
          <xdr:cNvSpPr/>
        </xdr:nvSpPr>
        <xdr:spPr>
          <a:xfrm>
            <a:off x="9618133" y="315171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110</a:t>
            </a:r>
          </a:p>
        </xdr:txBody>
      </xdr:sp>
    </xdr:grpSp>
    <xdr:clientData/>
  </xdr:twoCellAnchor>
  <xdr:twoCellAnchor>
    <xdr:from>
      <xdr:col>33</xdr:col>
      <xdr:colOff>2015938</xdr:colOff>
      <xdr:row>18</xdr:row>
      <xdr:rowOff>2117</xdr:rowOff>
    </xdr:from>
    <xdr:to>
      <xdr:col>33</xdr:col>
      <xdr:colOff>2539472</xdr:colOff>
      <xdr:row>21</xdr:row>
      <xdr:rowOff>7916</xdr:rowOff>
    </xdr:to>
    <xdr:grpSp>
      <xdr:nvGrpSpPr>
        <xdr:cNvPr id="105" name="Gruppieren 104">
          <a:extLst>
            <a:ext uri="{FF2B5EF4-FFF2-40B4-BE49-F238E27FC236}">
              <a16:creationId xmlns:a16="http://schemas.microsoft.com/office/drawing/2014/main" id="{2ABFC3C4-6069-1B8A-DDCE-F6F47D13180D}"/>
            </a:ext>
          </a:extLst>
        </xdr:cNvPr>
        <xdr:cNvGrpSpPr/>
      </xdr:nvGrpSpPr>
      <xdr:grpSpPr>
        <a:xfrm>
          <a:off x="14150211" y="2865390"/>
          <a:ext cx="523534" cy="456071"/>
          <a:chOff x="10009000" y="3092450"/>
          <a:chExt cx="523534" cy="450299"/>
        </a:xfrm>
      </xdr:grpSpPr>
      <xdr:pic>
        <xdr:nvPicPr>
          <xdr:cNvPr id="313" name="Grafik 312">
            <a:extLst>
              <a:ext uri="{FF2B5EF4-FFF2-40B4-BE49-F238E27FC236}">
                <a16:creationId xmlns:a16="http://schemas.microsoft.com/office/drawing/2014/main" id="{5E4078BE-FBFD-829D-48C5-B75B19777EBD}"/>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0009000" y="3182749"/>
            <a:ext cx="50821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5" name="Rechteck 94">
            <a:extLst>
              <a:ext uri="{FF2B5EF4-FFF2-40B4-BE49-F238E27FC236}">
                <a16:creationId xmlns:a16="http://schemas.microsoft.com/office/drawing/2014/main" id="{0F617151-F792-4082-A660-C6B7AE329744}"/>
              </a:ext>
            </a:extLst>
          </xdr:cNvPr>
          <xdr:cNvSpPr/>
        </xdr:nvSpPr>
        <xdr:spPr>
          <a:xfrm>
            <a:off x="10151533" y="309245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111</a:t>
            </a:r>
          </a:p>
        </xdr:txBody>
      </xdr:sp>
    </xdr:grpSp>
    <xdr:clientData/>
  </xdr:twoCellAnchor>
  <xdr:twoCellAnchor>
    <xdr:from>
      <xdr:col>33</xdr:col>
      <xdr:colOff>3264472</xdr:colOff>
      <xdr:row>17</xdr:row>
      <xdr:rowOff>150812</xdr:rowOff>
    </xdr:from>
    <xdr:to>
      <xdr:col>33</xdr:col>
      <xdr:colOff>3773043</xdr:colOff>
      <xdr:row>21</xdr:row>
      <xdr:rowOff>7616</xdr:rowOff>
    </xdr:to>
    <xdr:grpSp>
      <xdr:nvGrpSpPr>
        <xdr:cNvPr id="107" name="Gruppieren 106">
          <a:extLst>
            <a:ext uri="{FF2B5EF4-FFF2-40B4-BE49-F238E27FC236}">
              <a16:creationId xmlns:a16="http://schemas.microsoft.com/office/drawing/2014/main" id="{EADEFDC8-06BF-75DB-51EE-D63DE8F4DE3E}"/>
            </a:ext>
          </a:extLst>
        </xdr:cNvPr>
        <xdr:cNvGrpSpPr/>
      </xdr:nvGrpSpPr>
      <xdr:grpSpPr>
        <a:xfrm>
          <a:off x="15398745" y="2863994"/>
          <a:ext cx="508571" cy="457167"/>
          <a:chOff x="6393168" y="3227916"/>
          <a:chExt cx="508571" cy="456085"/>
        </a:xfrm>
      </xdr:grpSpPr>
      <xdr:pic>
        <xdr:nvPicPr>
          <xdr:cNvPr id="317" name="Grafik 316">
            <a:extLst>
              <a:ext uri="{FF2B5EF4-FFF2-40B4-BE49-F238E27FC236}">
                <a16:creationId xmlns:a16="http://schemas.microsoft.com/office/drawing/2014/main" id="{2D3AE576-1008-9E51-2CBB-A2A093DC155F}"/>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6393168" y="3324001"/>
            <a:ext cx="50857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7" name="Rechteck 96">
            <a:extLst>
              <a:ext uri="{FF2B5EF4-FFF2-40B4-BE49-F238E27FC236}">
                <a16:creationId xmlns:a16="http://schemas.microsoft.com/office/drawing/2014/main" id="{5D2451DF-54E3-4373-92EA-7C47D3EB43E9}"/>
              </a:ext>
            </a:extLst>
          </xdr:cNvPr>
          <xdr:cNvSpPr/>
        </xdr:nvSpPr>
        <xdr:spPr>
          <a:xfrm>
            <a:off x="6413500" y="32279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113</a:t>
            </a:r>
          </a:p>
        </xdr:txBody>
      </xdr:sp>
    </xdr:grpSp>
    <xdr:clientData/>
  </xdr:twoCellAnchor>
  <xdr:twoCellAnchor>
    <xdr:from>
      <xdr:col>33</xdr:col>
      <xdr:colOff>3877493</xdr:colOff>
      <xdr:row>18</xdr:row>
      <xdr:rowOff>37306</xdr:rowOff>
    </xdr:from>
    <xdr:to>
      <xdr:col>33</xdr:col>
      <xdr:colOff>4461142</xdr:colOff>
      <xdr:row>20</xdr:row>
      <xdr:rowOff>152323</xdr:rowOff>
    </xdr:to>
    <xdr:grpSp>
      <xdr:nvGrpSpPr>
        <xdr:cNvPr id="108" name="Gruppieren 107">
          <a:extLst>
            <a:ext uri="{FF2B5EF4-FFF2-40B4-BE49-F238E27FC236}">
              <a16:creationId xmlns:a16="http://schemas.microsoft.com/office/drawing/2014/main" id="{D33EA289-6002-12ED-D84D-2C7393F7D4D8}"/>
            </a:ext>
          </a:extLst>
        </xdr:cNvPr>
        <xdr:cNvGrpSpPr/>
      </xdr:nvGrpSpPr>
      <xdr:grpSpPr>
        <a:xfrm>
          <a:off x="16011766" y="2900579"/>
          <a:ext cx="583649" cy="415199"/>
          <a:chOff x="6966501" y="2290233"/>
          <a:chExt cx="583649" cy="411350"/>
        </a:xfrm>
      </xdr:grpSpPr>
      <xdr:pic>
        <xdr:nvPicPr>
          <xdr:cNvPr id="319" name="Grafik 318">
            <a:extLst>
              <a:ext uri="{FF2B5EF4-FFF2-40B4-BE49-F238E27FC236}">
                <a16:creationId xmlns:a16="http://schemas.microsoft.com/office/drawing/2014/main" id="{9B5731ED-1FC6-7327-D936-7DD943F49CA9}"/>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6966501" y="2341583"/>
            <a:ext cx="51069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8" name="Rechteck 97">
            <a:extLst>
              <a:ext uri="{FF2B5EF4-FFF2-40B4-BE49-F238E27FC236}">
                <a16:creationId xmlns:a16="http://schemas.microsoft.com/office/drawing/2014/main" id="{A14CE3ED-A5D9-4930-9968-EF9CCE9C0F00}"/>
              </a:ext>
            </a:extLst>
          </xdr:cNvPr>
          <xdr:cNvSpPr/>
        </xdr:nvSpPr>
        <xdr:spPr>
          <a:xfrm>
            <a:off x="7169149" y="22902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114</a:t>
            </a:r>
          </a:p>
        </xdr:txBody>
      </xdr:sp>
    </xdr:grpSp>
    <xdr:clientData/>
  </xdr:twoCellAnchor>
  <xdr:twoCellAnchor>
    <xdr:from>
      <xdr:col>33</xdr:col>
      <xdr:colOff>99754</xdr:colOff>
      <xdr:row>21</xdr:row>
      <xdr:rowOff>28311</xdr:rowOff>
    </xdr:from>
    <xdr:to>
      <xdr:col>33</xdr:col>
      <xdr:colOff>717552</xdr:colOff>
      <xdr:row>24</xdr:row>
      <xdr:rowOff>35095</xdr:rowOff>
    </xdr:to>
    <xdr:grpSp>
      <xdr:nvGrpSpPr>
        <xdr:cNvPr id="109" name="Gruppieren 108">
          <a:extLst>
            <a:ext uri="{FF2B5EF4-FFF2-40B4-BE49-F238E27FC236}">
              <a16:creationId xmlns:a16="http://schemas.microsoft.com/office/drawing/2014/main" id="{5069BD32-5C0B-6467-130D-16969B941BB8}"/>
            </a:ext>
          </a:extLst>
        </xdr:cNvPr>
        <xdr:cNvGrpSpPr/>
      </xdr:nvGrpSpPr>
      <xdr:grpSpPr>
        <a:xfrm>
          <a:off x="12234027" y="3341856"/>
          <a:ext cx="617798" cy="457057"/>
          <a:chOff x="8450002" y="3310467"/>
          <a:chExt cx="617798" cy="451284"/>
        </a:xfrm>
      </xdr:grpSpPr>
      <xdr:pic>
        <xdr:nvPicPr>
          <xdr:cNvPr id="321" name="Grafik 320">
            <a:extLst>
              <a:ext uri="{FF2B5EF4-FFF2-40B4-BE49-F238E27FC236}">
                <a16:creationId xmlns:a16="http://schemas.microsoft.com/office/drawing/2014/main" id="{8951E6A2-A7AA-48B6-BE45-3B4EDAEBBF2F}"/>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8450002" y="3401751"/>
            <a:ext cx="51007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9" name="Rechteck 98">
            <a:extLst>
              <a:ext uri="{FF2B5EF4-FFF2-40B4-BE49-F238E27FC236}">
                <a16:creationId xmlns:a16="http://schemas.microsoft.com/office/drawing/2014/main" id="{44F30C16-D4A0-4C42-BF63-3328AAA1B360}"/>
              </a:ext>
            </a:extLst>
          </xdr:cNvPr>
          <xdr:cNvSpPr/>
        </xdr:nvSpPr>
        <xdr:spPr>
          <a:xfrm>
            <a:off x="8686799" y="33104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115</a:t>
            </a:r>
          </a:p>
        </xdr:txBody>
      </xdr:sp>
    </xdr:grpSp>
    <xdr:clientData/>
  </xdr:twoCellAnchor>
  <xdr:twoCellAnchor>
    <xdr:from>
      <xdr:col>33</xdr:col>
      <xdr:colOff>727325</xdr:colOff>
      <xdr:row>21</xdr:row>
      <xdr:rowOff>43127</xdr:rowOff>
    </xdr:from>
    <xdr:to>
      <xdr:col>33</xdr:col>
      <xdr:colOff>1315776</xdr:colOff>
      <xdr:row>24</xdr:row>
      <xdr:rowOff>26343</xdr:rowOff>
    </xdr:to>
    <xdr:grpSp>
      <xdr:nvGrpSpPr>
        <xdr:cNvPr id="110" name="Gruppieren 109">
          <a:extLst>
            <a:ext uri="{FF2B5EF4-FFF2-40B4-BE49-F238E27FC236}">
              <a16:creationId xmlns:a16="http://schemas.microsoft.com/office/drawing/2014/main" id="{56C3EF5B-E217-3FD3-422A-DC0EDC87679B}"/>
            </a:ext>
          </a:extLst>
        </xdr:cNvPr>
        <xdr:cNvGrpSpPr/>
      </xdr:nvGrpSpPr>
      <xdr:grpSpPr>
        <a:xfrm>
          <a:off x="12861598" y="3356672"/>
          <a:ext cx="588451" cy="433489"/>
          <a:chOff x="6822000" y="2108200"/>
          <a:chExt cx="588451" cy="427716"/>
        </a:xfrm>
      </xdr:grpSpPr>
      <xdr:pic>
        <xdr:nvPicPr>
          <xdr:cNvPr id="323" name="Grafik 322">
            <a:extLst>
              <a:ext uri="{FF2B5EF4-FFF2-40B4-BE49-F238E27FC236}">
                <a16:creationId xmlns:a16="http://schemas.microsoft.com/office/drawing/2014/main" id="{E75AB97F-7194-7044-4F08-3D44672D1402}"/>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6822000" y="2175916"/>
            <a:ext cx="507767"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00" name="Rechteck 99">
            <a:extLst>
              <a:ext uri="{FF2B5EF4-FFF2-40B4-BE49-F238E27FC236}">
                <a16:creationId xmlns:a16="http://schemas.microsoft.com/office/drawing/2014/main" id="{5A3C0D9F-278E-42D9-A87E-F4FEDEAF9684}"/>
              </a:ext>
            </a:extLst>
          </xdr:cNvPr>
          <xdr:cNvSpPr/>
        </xdr:nvSpPr>
        <xdr:spPr>
          <a:xfrm>
            <a:off x="7029450" y="210820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116</a:t>
            </a:r>
          </a:p>
        </xdr:txBody>
      </xdr:sp>
    </xdr:grpSp>
    <xdr:clientData/>
  </xdr:twoCellAnchor>
  <xdr:twoCellAnchor>
    <xdr:from>
      <xdr:col>33</xdr:col>
      <xdr:colOff>1357048</xdr:colOff>
      <xdr:row>21</xdr:row>
      <xdr:rowOff>114000</xdr:rowOff>
    </xdr:from>
    <xdr:to>
      <xdr:col>33</xdr:col>
      <xdr:colOff>1889486</xdr:colOff>
      <xdr:row>24</xdr:row>
      <xdr:rowOff>29500</xdr:rowOff>
    </xdr:to>
    <xdr:grpSp>
      <xdr:nvGrpSpPr>
        <xdr:cNvPr id="111" name="Gruppieren 110">
          <a:extLst>
            <a:ext uri="{FF2B5EF4-FFF2-40B4-BE49-F238E27FC236}">
              <a16:creationId xmlns:a16="http://schemas.microsoft.com/office/drawing/2014/main" id="{D50BD19A-DC34-F857-C5EF-D997825445AC}"/>
            </a:ext>
          </a:extLst>
        </xdr:cNvPr>
        <xdr:cNvGrpSpPr/>
      </xdr:nvGrpSpPr>
      <xdr:grpSpPr>
        <a:xfrm>
          <a:off x="13491321" y="3427545"/>
          <a:ext cx="532438" cy="365773"/>
          <a:chOff x="6800849" y="2802167"/>
          <a:chExt cx="532438" cy="360000"/>
        </a:xfrm>
      </xdr:grpSpPr>
      <xdr:pic>
        <xdr:nvPicPr>
          <xdr:cNvPr id="325" name="Grafik 324">
            <a:extLst>
              <a:ext uri="{FF2B5EF4-FFF2-40B4-BE49-F238E27FC236}">
                <a16:creationId xmlns:a16="http://schemas.microsoft.com/office/drawing/2014/main" id="{B3A4F72A-A5CB-0C0C-CB1E-6303D0AAB732}"/>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6823836" y="2802167"/>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01" name="Rechteck 100">
            <a:extLst>
              <a:ext uri="{FF2B5EF4-FFF2-40B4-BE49-F238E27FC236}">
                <a16:creationId xmlns:a16="http://schemas.microsoft.com/office/drawing/2014/main" id="{7E41D0EC-2BD1-4E28-83DE-6D91A4E4DE69}"/>
              </a:ext>
            </a:extLst>
          </xdr:cNvPr>
          <xdr:cNvSpPr/>
        </xdr:nvSpPr>
        <xdr:spPr>
          <a:xfrm>
            <a:off x="6800849" y="28109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117</a:t>
            </a:r>
          </a:p>
        </xdr:txBody>
      </xdr:sp>
    </xdr:grpSp>
    <xdr:clientData/>
  </xdr:twoCellAnchor>
  <xdr:twoCellAnchor>
    <xdr:from>
      <xdr:col>33</xdr:col>
      <xdr:colOff>2644438</xdr:colOff>
      <xdr:row>21</xdr:row>
      <xdr:rowOff>21165</xdr:rowOff>
    </xdr:from>
    <xdr:to>
      <xdr:col>33</xdr:col>
      <xdr:colOff>3155576</xdr:colOff>
      <xdr:row>24</xdr:row>
      <xdr:rowOff>33166</xdr:rowOff>
    </xdr:to>
    <xdr:grpSp>
      <xdr:nvGrpSpPr>
        <xdr:cNvPr id="118" name="Gruppieren 117">
          <a:extLst>
            <a:ext uri="{FF2B5EF4-FFF2-40B4-BE49-F238E27FC236}">
              <a16:creationId xmlns:a16="http://schemas.microsoft.com/office/drawing/2014/main" id="{411D7CD4-2F01-8F6B-0549-79CCCF69EB3D}"/>
            </a:ext>
          </a:extLst>
        </xdr:cNvPr>
        <xdr:cNvGrpSpPr/>
      </xdr:nvGrpSpPr>
      <xdr:grpSpPr>
        <a:xfrm>
          <a:off x="14778711" y="3334710"/>
          <a:ext cx="511138" cy="462274"/>
          <a:chOff x="6552334" y="1852082"/>
          <a:chExt cx="511138" cy="456501"/>
        </a:xfrm>
      </xdr:grpSpPr>
      <xdr:pic>
        <xdr:nvPicPr>
          <xdr:cNvPr id="329" name="Grafik 328">
            <a:extLst>
              <a:ext uri="{FF2B5EF4-FFF2-40B4-BE49-F238E27FC236}">
                <a16:creationId xmlns:a16="http://schemas.microsoft.com/office/drawing/2014/main" id="{36551574-B0F2-C68D-3919-4E10CC81EE71}"/>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6552334" y="1948583"/>
            <a:ext cx="51113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13" name="Rechteck 112">
            <a:extLst>
              <a:ext uri="{FF2B5EF4-FFF2-40B4-BE49-F238E27FC236}">
                <a16:creationId xmlns:a16="http://schemas.microsoft.com/office/drawing/2014/main" id="{CDBEE76E-BEAD-4D31-A018-BC5D5165ECC0}"/>
              </a:ext>
            </a:extLst>
          </xdr:cNvPr>
          <xdr:cNvSpPr/>
        </xdr:nvSpPr>
        <xdr:spPr>
          <a:xfrm>
            <a:off x="6646334" y="1852082"/>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119</a:t>
            </a:r>
          </a:p>
        </xdr:txBody>
      </xdr:sp>
    </xdr:grpSp>
    <xdr:clientData/>
  </xdr:twoCellAnchor>
  <xdr:twoCellAnchor>
    <xdr:from>
      <xdr:col>33</xdr:col>
      <xdr:colOff>3272012</xdr:colOff>
      <xdr:row>21</xdr:row>
      <xdr:rowOff>17197</xdr:rowOff>
    </xdr:from>
    <xdr:to>
      <xdr:col>33</xdr:col>
      <xdr:colOff>3781023</xdr:colOff>
      <xdr:row>24</xdr:row>
      <xdr:rowOff>37644</xdr:rowOff>
    </xdr:to>
    <xdr:grpSp>
      <xdr:nvGrpSpPr>
        <xdr:cNvPr id="119" name="Gruppieren 118">
          <a:extLst>
            <a:ext uri="{FF2B5EF4-FFF2-40B4-BE49-F238E27FC236}">
              <a16:creationId xmlns:a16="http://schemas.microsoft.com/office/drawing/2014/main" id="{998B1507-AEF3-E679-F79D-21F6815F38C3}"/>
            </a:ext>
          </a:extLst>
        </xdr:cNvPr>
        <xdr:cNvGrpSpPr/>
      </xdr:nvGrpSpPr>
      <xdr:grpSpPr>
        <a:xfrm>
          <a:off x="15406285" y="3330742"/>
          <a:ext cx="509011" cy="470720"/>
          <a:chOff x="7199752" y="1883833"/>
          <a:chExt cx="509011" cy="458333"/>
        </a:xfrm>
      </xdr:grpSpPr>
      <xdr:pic>
        <xdr:nvPicPr>
          <xdr:cNvPr id="331" name="Grafik 330">
            <a:extLst>
              <a:ext uri="{FF2B5EF4-FFF2-40B4-BE49-F238E27FC236}">
                <a16:creationId xmlns:a16="http://schemas.microsoft.com/office/drawing/2014/main" id="{D046B6C4-5D14-D683-CB5E-AA48126D855F}"/>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7199752" y="1982166"/>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14" name="Rechteck 113">
            <a:extLst>
              <a:ext uri="{FF2B5EF4-FFF2-40B4-BE49-F238E27FC236}">
                <a16:creationId xmlns:a16="http://schemas.microsoft.com/office/drawing/2014/main" id="{52AB5C7D-1A48-47D1-897D-062505F9ABE2}"/>
              </a:ext>
            </a:extLst>
          </xdr:cNvPr>
          <xdr:cNvSpPr/>
        </xdr:nvSpPr>
        <xdr:spPr>
          <a:xfrm>
            <a:off x="7260167" y="18838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120</a:t>
            </a:r>
          </a:p>
        </xdr:txBody>
      </xdr:sp>
    </xdr:grpSp>
    <xdr:clientData/>
  </xdr:twoCellAnchor>
  <xdr:twoCellAnchor>
    <xdr:from>
      <xdr:col>33</xdr:col>
      <xdr:colOff>3882387</xdr:colOff>
      <xdr:row>21</xdr:row>
      <xdr:rowOff>70378</xdr:rowOff>
    </xdr:from>
    <xdr:to>
      <xdr:col>33</xdr:col>
      <xdr:colOff>4453204</xdr:colOff>
      <xdr:row>24</xdr:row>
      <xdr:rowOff>28895</xdr:rowOff>
    </xdr:to>
    <xdr:grpSp>
      <xdr:nvGrpSpPr>
        <xdr:cNvPr id="120" name="Gruppieren 119">
          <a:extLst>
            <a:ext uri="{FF2B5EF4-FFF2-40B4-BE49-F238E27FC236}">
              <a16:creationId xmlns:a16="http://schemas.microsoft.com/office/drawing/2014/main" id="{CB3235B8-D829-7A11-DD81-5AA2ECAD4FE8}"/>
            </a:ext>
          </a:extLst>
        </xdr:cNvPr>
        <xdr:cNvGrpSpPr/>
      </xdr:nvGrpSpPr>
      <xdr:grpSpPr>
        <a:xfrm>
          <a:off x="16016660" y="3383923"/>
          <a:ext cx="570817" cy="408790"/>
          <a:chOff x="6481917" y="2459566"/>
          <a:chExt cx="570817" cy="403017"/>
        </a:xfrm>
      </xdr:grpSpPr>
      <xdr:pic>
        <xdr:nvPicPr>
          <xdr:cNvPr id="333" name="Grafik 332">
            <a:extLst>
              <a:ext uri="{FF2B5EF4-FFF2-40B4-BE49-F238E27FC236}">
                <a16:creationId xmlns:a16="http://schemas.microsoft.com/office/drawing/2014/main" id="{E56F436B-9368-48AC-8536-A15E92EF778C}"/>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6481917" y="2502583"/>
            <a:ext cx="51033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15" name="Rechteck 114">
            <a:extLst>
              <a:ext uri="{FF2B5EF4-FFF2-40B4-BE49-F238E27FC236}">
                <a16:creationId xmlns:a16="http://schemas.microsoft.com/office/drawing/2014/main" id="{D6622F12-22B3-4BCD-B7E1-87D2EB359453}"/>
              </a:ext>
            </a:extLst>
          </xdr:cNvPr>
          <xdr:cNvSpPr/>
        </xdr:nvSpPr>
        <xdr:spPr>
          <a:xfrm>
            <a:off x="6671733" y="245956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121</a:t>
            </a:r>
          </a:p>
        </xdr:txBody>
      </xdr:sp>
    </xdr:grpSp>
    <xdr:clientData/>
  </xdr:twoCellAnchor>
  <xdr:twoCellAnchor>
    <xdr:from>
      <xdr:col>33</xdr:col>
      <xdr:colOff>103326</xdr:colOff>
      <xdr:row>24</xdr:row>
      <xdr:rowOff>82550</xdr:rowOff>
    </xdr:from>
    <xdr:to>
      <xdr:col>33</xdr:col>
      <xdr:colOff>612155</xdr:colOff>
      <xdr:row>27</xdr:row>
      <xdr:rowOff>59834</xdr:rowOff>
    </xdr:to>
    <xdr:grpSp>
      <xdr:nvGrpSpPr>
        <xdr:cNvPr id="121" name="Gruppieren 120">
          <a:extLst>
            <a:ext uri="{FF2B5EF4-FFF2-40B4-BE49-F238E27FC236}">
              <a16:creationId xmlns:a16="http://schemas.microsoft.com/office/drawing/2014/main" id="{F6040E58-1326-2AFF-572A-A63BAE24E3CE}"/>
            </a:ext>
          </a:extLst>
        </xdr:cNvPr>
        <xdr:cNvGrpSpPr/>
      </xdr:nvGrpSpPr>
      <xdr:grpSpPr>
        <a:xfrm>
          <a:off x="12237599" y="3846368"/>
          <a:ext cx="508829" cy="427557"/>
          <a:chOff x="6970585" y="2442633"/>
          <a:chExt cx="508829" cy="421784"/>
        </a:xfrm>
      </xdr:grpSpPr>
      <xdr:pic>
        <xdr:nvPicPr>
          <xdr:cNvPr id="335" name="Grafik 334">
            <a:extLst>
              <a:ext uri="{FF2B5EF4-FFF2-40B4-BE49-F238E27FC236}">
                <a16:creationId xmlns:a16="http://schemas.microsoft.com/office/drawing/2014/main" id="{91D80E9C-C552-8374-73B2-34838E84BECB}"/>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6970585" y="2504417"/>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16" name="Rechteck 115">
            <a:extLst>
              <a:ext uri="{FF2B5EF4-FFF2-40B4-BE49-F238E27FC236}">
                <a16:creationId xmlns:a16="http://schemas.microsoft.com/office/drawing/2014/main" id="{DA82D944-30B2-44E0-A69F-B837BA496891}"/>
              </a:ext>
            </a:extLst>
          </xdr:cNvPr>
          <xdr:cNvSpPr/>
        </xdr:nvSpPr>
        <xdr:spPr>
          <a:xfrm>
            <a:off x="7056966" y="24426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122</a:t>
            </a:r>
          </a:p>
        </xdr:txBody>
      </xdr:sp>
    </xdr:grpSp>
    <xdr:clientData/>
  </xdr:twoCellAnchor>
  <xdr:twoCellAnchor>
    <xdr:from>
      <xdr:col>33</xdr:col>
      <xdr:colOff>729577</xdr:colOff>
      <xdr:row>24</xdr:row>
      <xdr:rowOff>47095</xdr:rowOff>
    </xdr:from>
    <xdr:to>
      <xdr:col>33</xdr:col>
      <xdr:colOff>1239028</xdr:colOff>
      <xdr:row>27</xdr:row>
      <xdr:rowOff>53728</xdr:rowOff>
    </xdr:to>
    <xdr:grpSp>
      <xdr:nvGrpSpPr>
        <xdr:cNvPr id="122" name="Gruppieren 121">
          <a:extLst>
            <a:ext uri="{FF2B5EF4-FFF2-40B4-BE49-F238E27FC236}">
              <a16:creationId xmlns:a16="http://schemas.microsoft.com/office/drawing/2014/main" id="{62C91A47-6CA4-347D-8E5F-237477BABFD8}"/>
            </a:ext>
          </a:extLst>
        </xdr:cNvPr>
        <xdr:cNvGrpSpPr/>
      </xdr:nvGrpSpPr>
      <xdr:grpSpPr>
        <a:xfrm>
          <a:off x="12863850" y="3810913"/>
          <a:ext cx="509451" cy="456906"/>
          <a:chOff x="7480419" y="2425700"/>
          <a:chExt cx="509451" cy="451133"/>
        </a:xfrm>
      </xdr:grpSpPr>
      <xdr:pic>
        <xdr:nvPicPr>
          <xdr:cNvPr id="337" name="Grafik 336">
            <a:extLst>
              <a:ext uri="{FF2B5EF4-FFF2-40B4-BE49-F238E27FC236}">
                <a16:creationId xmlns:a16="http://schemas.microsoft.com/office/drawing/2014/main" id="{71CAFE35-1E28-224D-B543-491373E341E8}"/>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7480419" y="2516833"/>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17" name="Rechteck 116">
            <a:extLst>
              <a:ext uri="{FF2B5EF4-FFF2-40B4-BE49-F238E27FC236}">
                <a16:creationId xmlns:a16="http://schemas.microsoft.com/office/drawing/2014/main" id="{3C40DDD2-E030-4ADC-9D16-64B0584750AD}"/>
              </a:ext>
            </a:extLst>
          </xdr:cNvPr>
          <xdr:cNvSpPr/>
        </xdr:nvSpPr>
        <xdr:spPr>
          <a:xfrm>
            <a:off x="7548033" y="242570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123</a:t>
            </a:r>
          </a:p>
        </xdr:txBody>
      </xdr:sp>
    </xdr:grpSp>
    <xdr:clientData/>
  </xdr:twoCellAnchor>
  <xdr:twoCellAnchor editAs="oneCell">
    <xdr:from>
      <xdr:col>32</xdr:col>
      <xdr:colOff>757502</xdr:colOff>
      <xdr:row>45</xdr:row>
      <xdr:rowOff>19316</xdr:rowOff>
    </xdr:from>
    <xdr:to>
      <xdr:col>32</xdr:col>
      <xdr:colOff>937502</xdr:colOff>
      <xdr:row>46</xdr:row>
      <xdr:rowOff>51148</xdr:rowOff>
    </xdr:to>
    <xdr:pic>
      <xdr:nvPicPr>
        <xdr:cNvPr id="123" name="Grafik 122">
          <a:extLst>
            <a:ext uri="{FF2B5EF4-FFF2-40B4-BE49-F238E27FC236}">
              <a16:creationId xmlns:a16="http://schemas.microsoft.com/office/drawing/2014/main" id="{1F7C93EF-7C2B-4584-BB98-2ABFF4F43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20502" y="7174972"/>
          <a:ext cx="180000" cy="186614"/>
        </a:xfrm>
        <a:prstGeom prst="rect">
          <a:avLst/>
        </a:prstGeom>
      </xdr:spPr>
    </xdr:pic>
    <xdr:clientData/>
  </xdr:twoCellAnchor>
  <xdr:twoCellAnchor editAs="oneCell">
    <xdr:from>
      <xdr:col>32</xdr:col>
      <xdr:colOff>998802</xdr:colOff>
      <xdr:row>45</xdr:row>
      <xdr:rowOff>17199</xdr:rowOff>
    </xdr:from>
    <xdr:to>
      <xdr:col>32</xdr:col>
      <xdr:colOff>1178802</xdr:colOff>
      <xdr:row>46</xdr:row>
      <xdr:rowOff>49031</xdr:rowOff>
    </xdr:to>
    <xdr:pic>
      <xdr:nvPicPr>
        <xdr:cNvPr id="125" name="Grafik 124">
          <a:extLst>
            <a:ext uri="{FF2B5EF4-FFF2-40B4-BE49-F238E27FC236}">
              <a16:creationId xmlns:a16="http://schemas.microsoft.com/office/drawing/2014/main" id="{D036F5BD-FEB6-4301-A176-55B9144F7B5E}"/>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61802" y="7172855"/>
          <a:ext cx="180000" cy="186614"/>
        </a:xfrm>
        <a:prstGeom prst="rect">
          <a:avLst/>
        </a:prstGeom>
      </xdr:spPr>
    </xdr:pic>
    <xdr:clientData/>
  </xdr:twoCellAnchor>
  <xdr:twoCellAnchor editAs="oneCell">
    <xdr:from>
      <xdr:col>32</xdr:col>
      <xdr:colOff>745066</xdr:colOff>
      <xdr:row>46</xdr:row>
      <xdr:rowOff>20109</xdr:rowOff>
    </xdr:from>
    <xdr:to>
      <xdr:col>32</xdr:col>
      <xdr:colOff>925066</xdr:colOff>
      <xdr:row>47</xdr:row>
      <xdr:rowOff>51942</xdr:rowOff>
    </xdr:to>
    <xdr:pic>
      <xdr:nvPicPr>
        <xdr:cNvPr id="126" name="Grafik 125">
          <a:extLst>
            <a:ext uri="{FF2B5EF4-FFF2-40B4-BE49-F238E27FC236}">
              <a16:creationId xmlns:a16="http://schemas.microsoft.com/office/drawing/2014/main" id="{6EE76AB4-4232-425A-B312-56C847AF8B3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08066" y="7330547"/>
          <a:ext cx="180000" cy="186614"/>
        </a:xfrm>
        <a:prstGeom prst="rect">
          <a:avLst/>
        </a:prstGeom>
      </xdr:spPr>
    </xdr:pic>
    <xdr:clientData/>
  </xdr:twoCellAnchor>
  <xdr:twoCellAnchor editAs="oneCell">
    <xdr:from>
      <xdr:col>32</xdr:col>
      <xdr:colOff>774434</xdr:colOff>
      <xdr:row>43</xdr:row>
      <xdr:rowOff>171186</xdr:rowOff>
    </xdr:from>
    <xdr:to>
      <xdr:col>32</xdr:col>
      <xdr:colOff>954434</xdr:colOff>
      <xdr:row>45</xdr:row>
      <xdr:rowOff>31040</xdr:rowOff>
    </xdr:to>
    <xdr:pic>
      <xdr:nvPicPr>
        <xdr:cNvPr id="127" name="Grafik 126">
          <a:extLst>
            <a:ext uri="{FF2B5EF4-FFF2-40B4-BE49-F238E27FC236}">
              <a16:creationId xmlns:a16="http://schemas.microsoft.com/office/drawing/2014/main" id="{71E88777-45DA-4C38-AEFA-4EA8054C7C2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37434" y="6993467"/>
          <a:ext cx="180000" cy="193230"/>
        </a:xfrm>
        <a:prstGeom prst="rect">
          <a:avLst/>
        </a:prstGeom>
      </xdr:spPr>
    </xdr:pic>
    <xdr:clientData/>
  </xdr:twoCellAnchor>
  <xdr:twoCellAnchor editAs="oneCell">
    <xdr:from>
      <xdr:col>32</xdr:col>
      <xdr:colOff>979751</xdr:colOff>
      <xdr:row>43</xdr:row>
      <xdr:rowOff>175419</xdr:rowOff>
    </xdr:from>
    <xdr:to>
      <xdr:col>32</xdr:col>
      <xdr:colOff>1159751</xdr:colOff>
      <xdr:row>45</xdr:row>
      <xdr:rowOff>35273</xdr:rowOff>
    </xdr:to>
    <xdr:pic>
      <xdr:nvPicPr>
        <xdr:cNvPr id="128" name="Grafik 127">
          <a:extLst>
            <a:ext uri="{FF2B5EF4-FFF2-40B4-BE49-F238E27FC236}">
              <a16:creationId xmlns:a16="http://schemas.microsoft.com/office/drawing/2014/main" id="{BD060625-ED41-4298-BDDF-8AD458CB97C8}"/>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42751" y="6997700"/>
          <a:ext cx="180000" cy="193230"/>
        </a:xfrm>
        <a:prstGeom prst="rect">
          <a:avLst/>
        </a:prstGeom>
      </xdr:spPr>
    </xdr:pic>
    <xdr:clientData/>
  </xdr:twoCellAnchor>
  <xdr:twoCellAnchor editAs="oneCell">
    <xdr:from>
      <xdr:col>32</xdr:col>
      <xdr:colOff>969433</xdr:colOff>
      <xdr:row>46</xdr:row>
      <xdr:rowOff>22225</xdr:rowOff>
    </xdr:from>
    <xdr:to>
      <xdr:col>32</xdr:col>
      <xdr:colOff>1149433</xdr:colOff>
      <xdr:row>47</xdr:row>
      <xdr:rowOff>54058</xdr:rowOff>
    </xdr:to>
    <xdr:pic>
      <xdr:nvPicPr>
        <xdr:cNvPr id="129" name="Grafik 128">
          <a:extLst>
            <a:ext uri="{FF2B5EF4-FFF2-40B4-BE49-F238E27FC236}">
              <a16:creationId xmlns:a16="http://schemas.microsoft.com/office/drawing/2014/main" id="{6E0475FC-A058-4FD2-BB3A-BFCBA00EEDB4}"/>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32433" y="7332663"/>
          <a:ext cx="180000" cy="186614"/>
        </a:xfrm>
        <a:prstGeom prst="rect">
          <a:avLst/>
        </a:prstGeom>
      </xdr:spPr>
    </xdr:pic>
    <xdr:clientData/>
  </xdr:twoCellAnchor>
  <xdr:twoCellAnchor>
    <xdr:from>
      <xdr:col>33</xdr:col>
      <xdr:colOff>120387</xdr:colOff>
      <xdr:row>28</xdr:row>
      <xdr:rowOff>74080</xdr:rowOff>
    </xdr:from>
    <xdr:to>
      <xdr:col>33</xdr:col>
      <xdr:colOff>670720</xdr:colOff>
      <xdr:row>30</xdr:row>
      <xdr:rowOff>137747</xdr:rowOff>
    </xdr:to>
    <xdr:grpSp>
      <xdr:nvGrpSpPr>
        <xdr:cNvPr id="139" name="Gruppieren 138">
          <a:extLst>
            <a:ext uri="{FF2B5EF4-FFF2-40B4-BE49-F238E27FC236}">
              <a16:creationId xmlns:a16="http://schemas.microsoft.com/office/drawing/2014/main" id="{34EA26A3-0487-2F2C-F861-7BC2F0BC32EA}"/>
            </a:ext>
          </a:extLst>
        </xdr:cNvPr>
        <xdr:cNvGrpSpPr/>
      </xdr:nvGrpSpPr>
      <xdr:grpSpPr>
        <a:xfrm>
          <a:off x="12254660" y="4438262"/>
          <a:ext cx="550333" cy="363849"/>
          <a:chOff x="8445501" y="4328581"/>
          <a:chExt cx="550333" cy="360000"/>
        </a:xfrm>
      </xdr:grpSpPr>
      <xdr:pic>
        <xdr:nvPicPr>
          <xdr:cNvPr id="344" name="Grafik 343">
            <a:extLst>
              <a:ext uri="{FF2B5EF4-FFF2-40B4-BE49-F238E27FC236}">
                <a16:creationId xmlns:a16="http://schemas.microsoft.com/office/drawing/2014/main" id="{B414DD70-FF6A-2DDB-53D6-35D59C4E52A5}"/>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8445501" y="4328581"/>
            <a:ext cx="50996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1" name="Rechteck 130">
            <a:extLst>
              <a:ext uri="{FF2B5EF4-FFF2-40B4-BE49-F238E27FC236}">
                <a16:creationId xmlns:a16="http://schemas.microsoft.com/office/drawing/2014/main" id="{A6617956-84F0-4DBA-A300-6B58A6CEFEF8}"/>
              </a:ext>
            </a:extLst>
          </xdr:cNvPr>
          <xdr:cNvSpPr/>
        </xdr:nvSpPr>
        <xdr:spPr>
          <a:xfrm>
            <a:off x="8614833" y="442383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201</a:t>
            </a:r>
          </a:p>
        </xdr:txBody>
      </xdr:sp>
    </xdr:grpSp>
    <xdr:clientData/>
  </xdr:twoCellAnchor>
  <xdr:twoCellAnchor>
    <xdr:from>
      <xdr:col>33</xdr:col>
      <xdr:colOff>718609</xdr:colOff>
      <xdr:row>28</xdr:row>
      <xdr:rowOff>75916</xdr:rowOff>
    </xdr:from>
    <xdr:to>
      <xdr:col>33</xdr:col>
      <xdr:colOff>1268433</xdr:colOff>
      <xdr:row>30</xdr:row>
      <xdr:rowOff>139583</xdr:rowOff>
    </xdr:to>
    <xdr:grpSp>
      <xdr:nvGrpSpPr>
        <xdr:cNvPr id="140" name="Gruppieren 139">
          <a:extLst>
            <a:ext uri="{FF2B5EF4-FFF2-40B4-BE49-F238E27FC236}">
              <a16:creationId xmlns:a16="http://schemas.microsoft.com/office/drawing/2014/main" id="{A3096F30-1771-21E7-0F62-F2A5C7F3F353}"/>
            </a:ext>
          </a:extLst>
        </xdr:cNvPr>
        <xdr:cNvGrpSpPr/>
      </xdr:nvGrpSpPr>
      <xdr:grpSpPr>
        <a:xfrm>
          <a:off x="12852882" y="4440098"/>
          <a:ext cx="549824" cy="363849"/>
          <a:chOff x="11973983" y="4531500"/>
          <a:chExt cx="549824" cy="360000"/>
        </a:xfrm>
      </xdr:grpSpPr>
      <xdr:pic>
        <xdr:nvPicPr>
          <xdr:cNvPr id="346" name="Grafik 345">
            <a:extLst>
              <a:ext uri="{FF2B5EF4-FFF2-40B4-BE49-F238E27FC236}">
                <a16:creationId xmlns:a16="http://schemas.microsoft.com/office/drawing/2014/main" id="{3606DB75-33FC-ED1F-6B11-FE5AAA5BC9B6}"/>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2013917" y="4531500"/>
            <a:ext cx="50989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2" name="Rechteck 131">
            <a:extLst>
              <a:ext uri="{FF2B5EF4-FFF2-40B4-BE49-F238E27FC236}">
                <a16:creationId xmlns:a16="http://schemas.microsoft.com/office/drawing/2014/main" id="{5EA8E55A-7DE2-48D9-AD04-E2DE6648E311}"/>
              </a:ext>
            </a:extLst>
          </xdr:cNvPr>
          <xdr:cNvSpPr/>
        </xdr:nvSpPr>
        <xdr:spPr>
          <a:xfrm>
            <a:off x="11973983" y="460798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202</a:t>
            </a:r>
          </a:p>
        </xdr:txBody>
      </xdr:sp>
    </xdr:grpSp>
    <xdr:clientData/>
  </xdr:twoCellAnchor>
  <xdr:twoCellAnchor>
    <xdr:from>
      <xdr:col>33</xdr:col>
      <xdr:colOff>2676586</xdr:colOff>
      <xdr:row>30</xdr:row>
      <xdr:rowOff>146051</xdr:rowOff>
    </xdr:from>
    <xdr:to>
      <xdr:col>33</xdr:col>
      <xdr:colOff>3246968</xdr:colOff>
      <xdr:row>34</xdr:row>
      <xdr:rowOff>20332</xdr:rowOff>
    </xdr:to>
    <xdr:grpSp>
      <xdr:nvGrpSpPr>
        <xdr:cNvPr id="141" name="Gruppieren 140">
          <a:extLst>
            <a:ext uri="{FF2B5EF4-FFF2-40B4-BE49-F238E27FC236}">
              <a16:creationId xmlns:a16="http://schemas.microsoft.com/office/drawing/2014/main" id="{53B47366-65D2-AD91-DC67-64E7204992B9}"/>
            </a:ext>
          </a:extLst>
        </xdr:cNvPr>
        <xdr:cNvGrpSpPr/>
      </xdr:nvGrpSpPr>
      <xdr:grpSpPr>
        <a:xfrm>
          <a:off x="14810859" y="4810415"/>
          <a:ext cx="570382" cy="474644"/>
          <a:chOff x="9619252" y="4337051"/>
          <a:chExt cx="570382" cy="466948"/>
        </a:xfrm>
      </xdr:grpSpPr>
      <xdr:pic>
        <xdr:nvPicPr>
          <xdr:cNvPr id="366" name="Grafik 365">
            <a:extLst>
              <a:ext uri="{FF2B5EF4-FFF2-40B4-BE49-F238E27FC236}">
                <a16:creationId xmlns:a16="http://schemas.microsoft.com/office/drawing/2014/main" id="{860CB1DD-8667-19D0-9469-4EC61F7FB158}"/>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9619252" y="4443999"/>
            <a:ext cx="5080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3" name="Rechteck 132">
            <a:extLst>
              <a:ext uri="{FF2B5EF4-FFF2-40B4-BE49-F238E27FC236}">
                <a16:creationId xmlns:a16="http://schemas.microsoft.com/office/drawing/2014/main" id="{C4FDABB9-5B55-458F-AFF1-53EDA8486880}"/>
              </a:ext>
            </a:extLst>
          </xdr:cNvPr>
          <xdr:cNvSpPr/>
        </xdr:nvSpPr>
        <xdr:spPr>
          <a:xfrm>
            <a:off x="9808633" y="4337051"/>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212</a:t>
            </a:r>
          </a:p>
        </xdr:txBody>
      </xdr:sp>
    </xdr:grpSp>
    <xdr:clientData/>
  </xdr:twoCellAnchor>
  <xdr:twoCellAnchor>
    <xdr:from>
      <xdr:col>33</xdr:col>
      <xdr:colOff>1331650</xdr:colOff>
      <xdr:row>28</xdr:row>
      <xdr:rowOff>12700</xdr:rowOff>
    </xdr:from>
    <xdr:to>
      <xdr:col>33</xdr:col>
      <xdr:colOff>1904292</xdr:colOff>
      <xdr:row>30</xdr:row>
      <xdr:rowOff>141415</xdr:rowOff>
    </xdr:to>
    <xdr:grpSp>
      <xdr:nvGrpSpPr>
        <xdr:cNvPr id="142" name="Gruppieren 141">
          <a:extLst>
            <a:ext uri="{FF2B5EF4-FFF2-40B4-BE49-F238E27FC236}">
              <a16:creationId xmlns:a16="http://schemas.microsoft.com/office/drawing/2014/main" id="{4971F4C3-A5F4-7491-3DDB-1FAF92EAE1AF}"/>
            </a:ext>
          </a:extLst>
        </xdr:cNvPr>
        <xdr:cNvGrpSpPr/>
      </xdr:nvGrpSpPr>
      <xdr:grpSpPr>
        <a:xfrm>
          <a:off x="13465923" y="4376882"/>
          <a:ext cx="572642" cy="428897"/>
          <a:chOff x="12289367" y="4373034"/>
          <a:chExt cx="572642" cy="425048"/>
        </a:xfrm>
      </xdr:grpSpPr>
      <xdr:pic>
        <xdr:nvPicPr>
          <xdr:cNvPr id="348" name="Grafik 347">
            <a:extLst>
              <a:ext uri="{FF2B5EF4-FFF2-40B4-BE49-F238E27FC236}">
                <a16:creationId xmlns:a16="http://schemas.microsoft.com/office/drawing/2014/main" id="{38F4DDE2-F51C-637C-FFB7-0A0161E270FE}"/>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12354418" y="4438082"/>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4" name="Rechteck 133">
            <a:extLst>
              <a:ext uri="{FF2B5EF4-FFF2-40B4-BE49-F238E27FC236}">
                <a16:creationId xmlns:a16="http://schemas.microsoft.com/office/drawing/2014/main" id="{22FF7333-EAFE-416F-BC9C-763F1F4B0CE2}"/>
              </a:ext>
            </a:extLst>
          </xdr:cNvPr>
          <xdr:cNvSpPr/>
        </xdr:nvSpPr>
        <xdr:spPr>
          <a:xfrm>
            <a:off x="12289367" y="437303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203</a:t>
            </a:r>
          </a:p>
        </xdr:txBody>
      </xdr:sp>
    </xdr:grpSp>
    <xdr:clientData/>
  </xdr:twoCellAnchor>
  <xdr:twoCellAnchor>
    <xdr:from>
      <xdr:col>33</xdr:col>
      <xdr:colOff>2034857</xdr:colOff>
      <xdr:row>28</xdr:row>
      <xdr:rowOff>6350</xdr:rowOff>
    </xdr:from>
    <xdr:to>
      <xdr:col>33</xdr:col>
      <xdr:colOff>2575456</xdr:colOff>
      <xdr:row>30</xdr:row>
      <xdr:rowOff>132666</xdr:rowOff>
    </xdr:to>
    <xdr:grpSp>
      <xdr:nvGrpSpPr>
        <xdr:cNvPr id="143" name="Gruppieren 142">
          <a:extLst>
            <a:ext uri="{FF2B5EF4-FFF2-40B4-BE49-F238E27FC236}">
              <a16:creationId xmlns:a16="http://schemas.microsoft.com/office/drawing/2014/main" id="{76211D97-2CC8-CE0D-E448-AB630B66F304}"/>
            </a:ext>
          </a:extLst>
        </xdr:cNvPr>
        <xdr:cNvGrpSpPr/>
      </xdr:nvGrpSpPr>
      <xdr:grpSpPr>
        <a:xfrm>
          <a:off x="14169130" y="4370532"/>
          <a:ext cx="540599" cy="426498"/>
          <a:chOff x="10927502" y="4334934"/>
          <a:chExt cx="540599" cy="422649"/>
        </a:xfrm>
      </xdr:grpSpPr>
      <xdr:pic>
        <xdr:nvPicPr>
          <xdr:cNvPr id="350" name="Grafik 349">
            <a:extLst>
              <a:ext uri="{FF2B5EF4-FFF2-40B4-BE49-F238E27FC236}">
                <a16:creationId xmlns:a16="http://schemas.microsoft.com/office/drawing/2014/main" id="{C601380D-A9F8-7005-2A7A-B1976166EA33}"/>
              </a:ext>
            </a:extLst>
          </xdr:cNvPr>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10927502" y="4397583"/>
            <a:ext cx="50777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5" name="Rechteck 134">
            <a:extLst>
              <a:ext uri="{FF2B5EF4-FFF2-40B4-BE49-F238E27FC236}">
                <a16:creationId xmlns:a16="http://schemas.microsoft.com/office/drawing/2014/main" id="{C7464CDE-9004-44DB-AF4F-EDCD7D87301A}"/>
              </a:ext>
            </a:extLst>
          </xdr:cNvPr>
          <xdr:cNvSpPr/>
        </xdr:nvSpPr>
        <xdr:spPr>
          <a:xfrm>
            <a:off x="11087100" y="433493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204</a:t>
            </a:r>
          </a:p>
        </xdr:txBody>
      </xdr:sp>
    </xdr:grpSp>
    <xdr:clientData/>
  </xdr:twoCellAnchor>
  <xdr:twoCellAnchor>
    <xdr:from>
      <xdr:col>33</xdr:col>
      <xdr:colOff>2635250</xdr:colOff>
      <xdr:row>28</xdr:row>
      <xdr:rowOff>42333</xdr:rowOff>
    </xdr:from>
    <xdr:to>
      <xdr:col>33</xdr:col>
      <xdr:colOff>3183786</xdr:colOff>
      <xdr:row>30</xdr:row>
      <xdr:rowOff>123917</xdr:rowOff>
    </xdr:to>
    <xdr:grpSp>
      <xdr:nvGrpSpPr>
        <xdr:cNvPr id="145" name="Gruppieren 144">
          <a:extLst>
            <a:ext uri="{FF2B5EF4-FFF2-40B4-BE49-F238E27FC236}">
              <a16:creationId xmlns:a16="http://schemas.microsoft.com/office/drawing/2014/main" id="{2C7778BE-6F57-334F-B5D2-27DD2F3EE9C5}"/>
            </a:ext>
          </a:extLst>
        </xdr:cNvPr>
        <xdr:cNvGrpSpPr/>
      </xdr:nvGrpSpPr>
      <xdr:grpSpPr>
        <a:xfrm>
          <a:off x="14769523" y="4406515"/>
          <a:ext cx="548536" cy="381766"/>
          <a:chOff x="8837083" y="4963583"/>
          <a:chExt cx="548536" cy="377917"/>
        </a:xfrm>
      </xdr:grpSpPr>
      <xdr:pic>
        <xdr:nvPicPr>
          <xdr:cNvPr id="352" name="Grafik 351">
            <a:extLst>
              <a:ext uri="{FF2B5EF4-FFF2-40B4-BE49-F238E27FC236}">
                <a16:creationId xmlns:a16="http://schemas.microsoft.com/office/drawing/2014/main" id="{8FC7841A-B347-CFCE-5E12-965460C87827}"/>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8876168" y="498150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6" name="Rechteck 135">
            <a:extLst>
              <a:ext uri="{FF2B5EF4-FFF2-40B4-BE49-F238E27FC236}">
                <a16:creationId xmlns:a16="http://schemas.microsoft.com/office/drawing/2014/main" id="{3797026C-3957-4A2A-B2AC-13A3800D99DF}"/>
              </a:ext>
            </a:extLst>
          </xdr:cNvPr>
          <xdr:cNvSpPr/>
        </xdr:nvSpPr>
        <xdr:spPr>
          <a:xfrm>
            <a:off x="8837083" y="49635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205</a:t>
            </a:r>
          </a:p>
        </xdr:txBody>
      </xdr:sp>
    </xdr:grpSp>
    <xdr:clientData/>
  </xdr:twoCellAnchor>
  <xdr:twoCellAnchor>
    <xdr:from>
      <xdr:col>33</xdr:col>
      <xdr:colOff>3300584</xdr:colOff>
      <xdr:row>28</xdr:row>
      <xdr:rowOff>25401</xdr:rowOff>
    </xdr:from>
    <xdr:to>
      <xdr:col>33</xdr:col>
      <xdr:colOff>3888318</xdr:colOff>
      <xdr:row>30</xdr:row>
      <xdr:rowOff>136334</xdr:rowOff>
    </xdr:to>
    <xdr:grpSp>
      <xdr:nvGrpSpPr>
        <xdr:cNvPr id="146" name="Gruppieren 145">
          <a:extLst>
            <a:ext uri="{FF2B5EF4-FFF2-40B4-BE49-F238E27FC236}">
              <a16:creationId xmlns:a16="http://schemas.microsoft.com/office/drawing/2014/main" id="{CE5F86EE-D7E0-76D1-94B6-047844547543}"/>
            </a:ext>
          </a:extLst>
        </xdr:cNvPr>
        <xdr:cNvGrpSpPr/>
      </xdr:nvGrpSpPr>
      <xdr:grpSpPr>
        <a:xfrm>
          <a:off x="15434857" y="4389583"/>
          <a:ext cx="587734" cy="411115"/>
          <a:chOff x="9364834" y="4957234"/>
          <a:chExt cx="587734" cy="407266"/>
        </a:xfrm>
      </xdr:grpSpPr>
      <xdr:pic>
        <xdr:nvPicPr>
          <xdr:cNvPr id="354" name="Grafik 353">
            <a:extLst>
              <a:ext uri="{FF2B5EF4-FFF2-40B4-BE49-F238E27FC236}">
                <a16:creationId xmlns:a16="http://schemas.microsoft.com/office/drawing/2014/main" id="{E97F9F2A-3678-D2AB-C491-023DEAC53B4D}"/>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9364834" y="5004500"/>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7" name="Rechteck 136">
            <a:extLst>
              <a:ext uri="{FF2B5EF4-FFF2-40B4-BE49-F238E27FC236}">
                <a16:creationId xmlns:a16="http://schemas.microsoft.com/office/drawing/2014/main" id="{94D31112-1FD9-42FB-8DAE-1F6FCDC51F3A}"/>
              </a:ext>
            </a:extLst>
          </xdr:cNvPr>
          <xdr:cNvSpPr/>
        </xdr:nvSpPr>
        <xdr:spPr>
          <a:xfrm>
            <a:off x="9571567" y="495723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206</a:t>
            </a:r>
          </a:p>
        </xdr:txBody>
      </xdr:sp>
    </xdr:grpSp>
    <xdr:clientData/>
  </xdr:twoCellAnchor>
  <xdr:twoCellAnchor>
    <xdr:from>
      <xdr:col>33</xdr:col>
      <xdr:colOff>3948000</xdr:colOff>
      <xdr:row>28</xdr:row>
      <xdr:rowOff>74499</xdr:rowOff>
    </xdr:from>
    <xdr:to>
      <xdr:col>33</xdr:col>
      <xdr:colOff>4456648</xdr:colOff>
      <xdr:row>31</xdr:row>
      <xdr:rowOff>50799</xdr:rowOff>
    </xdr:to>
    <xdr:grpSp>
      <xdr:nvGrpSpPr>
        <xdr:cNvPr id="151" name="Gruppieren 150">
          <a:extLst>
            <a:ext uri="{FF2B5EF4-FFF2-40B4-BE49-F238E27FC236}">
              <a16:creationId xmlns:a16="http://schemas.microsoft.com/office/drawing/2014/main" id="{D4DAB288-4ADA-C60C-A66C-CF5A68A00928}"/>
            </a:ext>
          </a:extLst>
        </xdr:cNvPr>
        <xdr:cNvGrpSpPr/>
      </xdr:nvGrpSpPr>
      <xdr:grpSpPr>
        <a:xfrm>
          <a:off x="16082273" y="4438681"/>
          <a:ext cx="508648" cy="426573"/>
          <a:chOff x="8393000" y="4847583"/>
          <a:chExt cx="508648" cy="420800"/>
        </a:xfrm>
      </xdr:grpSpPr>
      <xdr:pic>
        <xdr:nvPicPr>
          <xdr:cNvPr id="356" name="Grafik 355">
            <a:extLst>
              <a:ext uri="{FF2B5EF4-FFF2-40B4-BE49-F238E27FC236}">
                <a16:creationId xmlns:a16="http://schemas.microsoft.com/office/drawing/2014/main" id="{76F0946B-A9FB-3292-060B-F92DC87C697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8393000" y="4847583"/>
            <a:ext cx="50864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38" name="Rechteck 137">
            <a:extLst>
              <a:ext uri="{FF2B5EF4-FFF2-40B4-BE49-F238E27FC236}">
                <a16:creationId xmlns:a16="http://schemas.microsoft.com/office/drawing/2014/main" id="{C774ADF5-169B-4D19-BD32-872E12845F14}"/>
              </a:ext>
            </a:extLst>
          </xdr:cNvPr>
          <xdr:cNvSpPr/>
        </xdr:nvSpPr>
        <xdr:spPr>
          <a:xfrm>
            <a:off x="8464549" y="50249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207</a:t>
            </a:r>
          </a:p>
        </xdr:txBody>
      </xdr:sp>
    </xdr:grpSp>
    <xdr:clientData/>
  </xdr:twoCellAnchor>
  <xdr:twoCellAnchor>
    <xdr:from>
      <xdr:col>33</xdr:col>
      <xdr:colOff>122638</xdr:colOff>
      <xdr:row>31</xdr:row>
      <xdr:rowOff>86916</xdr:rowOff>
    </xdr:from>
    <xdr:to>
      <xdr:col>33</xdr:col>
      <xdr:colOff>631649</xdr:colOff>
      <xdr:row>34</xdr:row>
      <xdr:rowOff>44450</xdr:rowOff>
    </xdr:to>
    <xdr:grpSp>
      <xdr:nvGrpSpPr>
        <xdr:cNvPr id="152" name="Gruppieren 151">
          <a:extLst>
            <a:ext uri="{FF2B5EF4-FFF2-40B4-BE49-F238E27FC236}">
              <a16:creationId xmlns:a16="http://schemas.microsoft.com/office/drawing/2014/main" id="{869ABD35-0E17-FC00-F057-68FAB0707428}"/>
            </a:ext>
          </a:extLst>
        </xdr:cNvPr>
        <xdr:cNvGrpSpPr/>
      </xdr:nvGrpSpPr>
      <xdr:grpSpPr>
        <a:xfrm>
          <a:off x="12256911" y="4901371"/>
          <a:ext cx="509011" cy="407806"/>
          <a:chOff x="8987501" y="4817666"/>
          <a:chExt cx="509011" cy="402034"/>
        </a:xfrm>
      </xdr:grpSpPr>
      <xdr:pic>
        <xdr:nvPicPr>
          <xdr:cNvPr id="358" name="Grafik 357">
            <a:extLst>
              <a:ext uri="{FF2B5EF4-FFF2-40B4-BE49-F238E27FC236}">
                <a16:creationId xmlns:a16="http://schemas.microsoft.com/office/drawing/2014/main" id="{A0159634-E0B3-4CF9-913A-418290AAD6E7}"/>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8987501" y="4817666"/>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47" name="Rechteck 146">
            <a:extLst>
              <a:ext uri="{FF2B5EF4-FFF2-40B4-BE49-F238E27FC236}">
                <a16:creationId xmlns:a16="http://schemas.microsoft.com/office/drawing/2014/main" id="{5191492D-BAE2-4D07-AFBC-81F49F55FEB0}"/>
              </a:ext>
            </a:extLst>
          </xdr:cNvPr>
          <xdr:cNvSpPr/>
        </xdr:nvSpPr>
        <xdr:spPr>
          <a:xfrm>
            <a:off x="9103784" y="497628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208</a:t>
            </a:r>
          </a:p>
        </xdr:txBody>
      </xdr:sp>
    </xdr:grpSp>
    <xdr:clientData/>
  </xdr:twoCellAnchor>
  <xdr:twoCellAnchor>
    <xdr:from>
      <xdr:col>33</xdr:col>
      <xdr:colOff>762115</xdr:colOff>
      <xdr:row>30</xdr:row>
      <xdr:rowOff>133351</xdr:rowOff>
    </xdr:from>
    <xdr:to>
      <xdr:col>33</xdr:col>
      <xdr:colOff>1335882</xdr:colOff>
      <xdr:row>34</xdr:row>
      <xdr:rowOff>4249</xdr:rowOff>
    </xdr:to>
    <xdr:grpSp>
      <xdr:nvGrpSpPr>
        <xdr:cNvPr id="153" name="Gruppieren 152">
          <a:extLst>
            <a:ext uri="{FF2B5EF4-FFF2-40B4-BE49-F238E27FC236}">
              <a16:creationId xmlns:a16="http://schemas.microsoft.com/office/drawing/2014/main" id="{8F634A46-C2A0-DB9E-E489-AAF8FB6D06FD}"/>
            </a:ext>
          </a:extLst>
        </xdr:cNvPr>
        <xdr:cNvGrpSpPr/>
      </xdr:nvGrpSpPr>
      <xdr:grpSpPr>
        <a:xfrm>
          <a:off x="12896388" y="4797715"/>
          <a:ext cx="573767" cy="471261"/>
          <a:chOff x="9063417" y="4737101"/>
          <a:chExt cx="573767" cy="463565"/>
        </a:xfrm>
      </xdr:grpSpPr>
      <xdr:pic>
        <xdr:nvPicPr>
          <xdr:cNvPr id="360" name="Grafik 359">
            <a:extLst>
              <a:ext uri="{FF2B5EF4-FFF2-40B4-BE49-F238E27FC236}">
                <a16:creationId xmlns:a16="http://schemas.microsoft.com/office/drawing/2014/main" id="{5A22F375-DD1C-9E02-F184-092CFEF0E0B8}"/>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9063417" y="4840666"/>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48" name="Rechteck 147">
            <a:extLst>
              <a:ext uri="{FF2B5EF4-FFF2-40B4-BE49-F238E27FC236}">
                <a16:creationId xmlns:a16="http://schemas.microsoft.com/office/drawing/2014/main" id="{3E6E1F44-9F6E-419D-8436-038C9B63BDA7}"/>
              </a:ext>
            </a:extLst>
          </xdr:cNvPr>
          <xdr:cNvSpPr/>
        </xdr:nvSpPr>
        <xdr:spPr>
          <a:xfrm>
            <a:off x="9256183" y="4737101"/>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209</a:t>
            </a:r>
          </a:p>
        </xdr:txBody>
      </xdr:sp>
    </xdr:grpSp>
    <xdr:clientData/>
  </xdr:twoCellAnchor>
  <xdr:twoCellAnchor>
    <xdr:from>
      <xdr:col>33</xdr:col>
      <xdr:colOff>1400273</xdr:colOff>
      <xdr:row>31</xdr:row>
      <xdr:rowOff>21167</xdr:rowOff>
    </xdr:from>
    <xdr:to>
      <xdr:col>33</xdr:col>
      <xdr:colOff>1997606</xdr:colOff>
      <xdr:row>34</xdr:row>
      <xdr:rowOff>6084</xdr:rowOff>
    </xdr:to>
    <xdr:grpSp>
      <xdr:nvGrpSpPr>
        <xdr:cNvPr id="154" name="Gruppieren 153">
          <a:extLst>
            <a:ext uri="{FF2B5EF4-FFF2-40B4-BE49-F238E27FC236}">
              <a16:creationId xmlns:a16="http://schemas.microsoft.com/office/drawing/2014/main" id="{3040C4AD-4B56-5950-8CFF-4722F1500021}"/>
            </a:ext>
          </a:extLst>
        </xdr:cNvPr>
        <xdr:cNvGrpSpPr/>
      </xdr:nvGrpSpPr>
      <xdr:grpSpPr>
        <a:xfrm>
          <a:off x="13534546" y="4835622"/>
          <a:ext cx="597333" cy="435189"/>
          <a:chOff x="10261168" y="4794250"/>
          <a:chExt cx="597333" cy="429417"/>
        </a:xfrm>
      </xdr:grpSpPr>
      <xdr:pic>
        <xdr:nvPicPr>
          <xdr:cNvPr id="362" name="Grafik 361">
            <a:extLst>
              <a:ext uri="{FF2B5EF4-FFF2-40B4-BE49-F238E27FC236}">
                <a16:creationId xmlns:a16="http://schemas.microsoft.com/office/drawing/2014/main" id="{7725BC84-27D2-1FC7-8F26-7CFB6BE1C098}"/>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0261168" y="4863667"/>
            <a:ext cx="508467"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49" name="Rechteck 148">
            <a:extLst>
              <a:ext uri="{FF2B5EF4-FFF2-40B4-BE49-F238E27FC236}">
                <a16:creationId xmlns:a16="http://schemas.microsoft.com/office/drawing/2014/main" id="{1B0A35FC-8EC2-4400-9415-1911ECFC8C17}"/>
              </a:ext>
            </a:extLst>
          </xdr:cNvPr>
          <xdr:cNvSpPr/>
        </xdr:nvSpPr>
        <xdr:spPr>
          <a:xfrm>
            <a:off x="10477500" y="479425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210</a:t>
            </a:r>
          </a:p>
        </xdr:txBody>
      </xdr:sp>
    </xdr:grpSp>
    <xdr:clientData/>
  </xdr:twoCellAnchor>
  <xdr:twoCellAnchor>
    <xdr:from>
      <xdr:col>33</xdr:col>
      <xdr:colOff>1955271</xdr:colOff>
      <xdr:row>31</xdr:row>
      <xdr:rowOff>103000</xdr:rowOff>
    </xdr:from>
    <xdr:to>
      <xdr:col>33</xdr:col>
      <xdr:colOff>2536228</xdr:colOff>
      <xdr:row>34</xdr:row>
      <xdr:rowOff>18500</xdr:rowOff>
    </xdr:to>
    <xdr:grpSp>
      <xdr:nvGrpSpPr>
        <xdr:cNvPr id="184" name="Gruppieren 183">
          <a:extLst>
            <a:ext uri="{FF2B5EF4-FFF2-40B4-BE49-F238E27FC236}">
              <a16:creationId xmlns:a16="http://schemas.microsoft.com/office/drawing/2014/main" id="{04830818-CFB9-5781-7A21-AD0E760CD5CD}"/>
            </a:ext>
          </a:extLst>
        </xdr:cNvPr>
        <xdr:cNvGrpSpPr/>
      </xdr:nvGrpSpPr>
      <xdr:grpSpPr>
        <a:xfrm>
          <a:off x="14089544" y="4917455"/>
          <a:ext cx="580957" cy="365772"/>
          <a:chOff x="10837333" y="4854917"/>
          <a:chExt cx="580957" cy="360000"/>
        </a:xfrm>
      </xdr:grpSpPr>
      <xdr:pic>
        <xdr:nvPicPr>
          <xdr:cNvPr id="364" name="Grafik 363">
            <a:extLst>
              <a:ext uri="{FF2B5EF4-FFF2-40B4-BE49-F238E27FC236}">
                <a16:creationId xmlns:a16="http://schemas.microsoft.com/office/drawing/2014/main" id="{B85B49BC-4EE2-A623-3CF2-14D4C22DE449}"/>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0908583" y="4854917"/>
            <a:ext cx="509707"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55" name="Rechteck 154">
            <a:extLst>
              <a:ext uri="{FF2B5EF4-FFF2-40B4-BE49-F238E27FC236}">
                <a16:creationId xmlns:a16="http://schemas.microsoft.com/office/drawing/2014/main" id="{B0EA55D3-5036-457A-A65A-404E465C09EB}"/>
              </a:ext>
            </a:extLst>
          </xdr:cNvPr>
          <xdr:cNvSpPr/>
        </xdr:nvSpPr>
        <xdr:spPr>
          <a:xfrm>
            <a:off x="10837333" y="490008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211</a:t>
            </a:r>
          </a:p>
        </xdr:txBody>
      </xdr:sp>
    </xdr:grpSp>
    <xdr:clientData/>
  </xdr:twoCellAnchor>
  <xdr:twoCellAnchor>
    <xdr:from>
      <xdr:col>33</xdr:col>
      <xdr:colOff>3302834</xdr:colOff>
      <xdr:row>31</xdr:row>
      <xdr:rowOff>82852</xdr:rowOff>
    </xdr:from>
    <xdr:to>
      <xdr:col>33</xdr:col>
      <xdr:colOff>3972983</xdr:colOff>
      <xdr:row>33</xdr:row>
      <xdr:rowOff>153134</xdr:rowOff>
    </xdr:to>
    <xdr:grpSp>
      <xdr:nvGrpSpPr>
        <xdr:cNvPr id="185" name="Gruppieren 184">
          <a:extLst>
            <a:ext uri="{FF2B5EF4-FFF2-40B4-BE49-F238E27FC236}">
              <a16:creationId xmlns:a16="http://schemas.microsoft.com/office/drawing/2014/main" id="{FCDB26F9-53A5-07F0-5057-9EEEAF2C14A2}"/>
            </a:ext>
          </a:extLst>
        </xdr:cNvPr>
        <xdr:cNvGrpSpPr/>
      </xdr:nvGrpSpPr>
      <xdr:grpSpPr>
        <a:xfrm>
          <a:off x="15437107" y="4897307"/>
          <a:ext cx="670149" cy="370463"/>
          <a:chOff x="8266418" y="5250165"/>
          <a:chExt cx="670149" cy="360000"/>
        </a:xfrm>
      </xdr:grpSpPr>
      <xdr:pic>
        <xdr:nvPicPr>
          <xdr:cNvPr id="368" name="Grafik 367">
            <a:extLst>
              <a:ext uri="{FF2B5EF4-FFF2-40B4-BE49-F238E27FC236}">
                <a16:creationId xmlns:a16="http://schemas.microsoft.com/office/drawing/2014/main" id="{53C983B1-FFAC-223C-174D-B024820539B5}"/>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8266418" y="5250165"/>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80" name="Rechteck 179">
            <a:extLst>
              <a:ext uri="{FF2B5EF4-FFF2-40B4-BE49-F238E27FC236}">
                <a16:creationId xmlns:a16="http://schemas.microsoft.com/office/drawing/2014/main" id="{32827C5B-0C77-4AF3-9DB8-8B4302A79167}"/>
              </a:ext>
            </a:extLst>
          </xdr:cNvPr>
          <xdr:cNvSpPr/>
        </xdr:nvSpPr>
        <xdr:spPr>
          <a:xfrm>
            <a:off x="8555566" y="526415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213</a:t>
            </a:r>
          </a:p>
        </xdr:txBody>
      </xdr:sp>
    </xdr:grpSp>
    <xdr:clientData/>
  </xdr:twoCellAnchor>
  <xdr:twoCellAnchor>
    <xdr:from>
      <xdr:col>33</xdr:col>
      <xdr:colOff>3929086</xdr:colOff>
      <xdr:row>31</xdr:row>
      <xdr:rowOff>29633</xdr:rowOff>
    </xdr:from>
    <xdr:to>
      <xdr:col>33</xdr:col>
      <xdr:colOff>4506385</xdr:colOff>
      <xdr:row>34</xdr:row>
      <xdr:rowOff>2832</xdr:rowOff>
    </xdr:to>
    <xdr:grpSp>
      <xdr:nvGrpSpPr>
        <xdr:cNvPr id="186" name="Gruppieren 185">
          <a:extLst>
            <a:ext uri="{FF2B5EF4-FFF2-40B4-BE49-F238E27FC236}">
              <a16:creationId xmlns:a16="http://schemas.microsoft.com/office/drawing/2014/main" id="{02379DF6-2040-FE31-95CD-B7A2FB1123A6}"/>
            </a:ext>
          </a:extLst>
        </xdr:cNvPr>
        <xdr:cNvGrpSpPr/>
      </xdr:nvGrpSpPr>
      <xdr:grpSpPr>
        <a:xfrm>
          <a:off x="16063359" y="4844088"/>
          <a:ext cx="577299" cy="423471"/>
          <a:chOff x="8808002" y="5278967"/>
          <a:chExt cx="577299" cy="417699"/>
        </a:xfrm>
      </xdr:grpSpPr>
      <xdr:pic>
        <xdr:nvPicPr>
          <xdr:cNvPr id="370" name="Grafik 369">
            <a:extLst>
              <a:ext uri="{FF2B5EF4-FFF2-40B4-BE49-F238E27FC236}">
                <a16:creationId xmlns:a16="http://schemas.microsoft.com/office/drawing/2014/main" id="{E1D33EE5-7A77-1D0E-AEE5-8C9434F8AB3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8808002" y="5336666"/>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81" name="Rechteck 180">
            <a:extLst>
              <a:ext uri="{FF2B5EF4-FFF2-40B4-BE49-F238E27FC236}">
                <a16:creationId xmlns:a16="http://schemas.microsoft.com/office/drawing/2014/main" id="{5732A662-5055-4870-A18C-5179B3190090}"/>
              </a:ext>
            </a:extLst>
          </xdr:cNvPr>
          <xdr:cNvSpPr/>
        </xdr:nvSpPr>
        <xdr:spPr>
          <a:xfrm>
            <a:off x="9004300" y="52789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214</a:t>
            </a:r>
          </a:p>
        </xdr:txBody>
      </xdr:sp>
    </xdr:grpSp>
    <xdr:clientData/>
  </xdr:twoCellAnchor>
  <xdr:twoCellAnchor>
    <xdr:from>
      <xdr:col>33</xdr:col>
      <xdr:colOff>107688</xdr:colOff>
      <xdr:row>34</xdr:row>
      <xdr:rowOff>23283</xdr:rowOff>
    </xdr:from>
    <xdr:to>
      <xdr:col>33</xdr:col>
      <xdr:colOff>697971</xdr:colOff>
      <xdr:row>37</xdr:row>
      <xdr:rowOff>15249</xdr:rowOff>
    </xdr:to>
    <xdr:grpSp>
      <xdr:nvGrpSpPr>
        <xdr:cNvPr id="187" name="Gruppieren 186">
          <a:extLst>
            <a:ext uri="{FF2B5EF4-FFF2-40B4-BE49-F238E27FC236}">
              <a16:creationId xmlns:a16="http://schemas.microsoft.com/office/drawing/2014/main" id="{B0EBDE4A-6A99-1192-E635-9C14E3E3150E}"/>
            </a:ext>
          </a:extLst>
        </xdr:cNvPr>
        <xdr:cNvGrpSpPr/>
      </xdr:nvGrpSpPr>
      <xdr:grpSpPr>
        <a:xfrm>
          <a:off x="12241961" y="5288010"/>
          <a:ext cx="590283" cy="442239"/>
          <a:chOff x="8407667" y="5240867"/>
          <a:chExt cx="590283" cy="436466"/>
        </a:xfrm>
      </xdr:grpSpPr>
      <xdr:pic>
        <xdr:nvPicPr>
          <xdr:cNvPr id="372" name="Grafik 371">
            <a:extLst>
              <a:ext uri="{FF2B5EF4-FFF2-40B4-BE49-F238E27FC236}">
                <a16:creationId xmlns:a16="http://schemas.microsoft.com/office/drawing/2014/main" id="{F740398C-8896-B393-CB5A-B8C3722534CA}"/>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8407667" y="5317333"/>
            <a:ext cx="506456"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82" name="Rechteck 181">
            <a:extLst>
              <a:ext uri="{FF2B5EF4-FFF2-40B4-BE49-F238E27FC236}">
                <a16:creationId xmlns:a16="http://schemas.microsoft.com/office/drawing/2014/main" id="{0449E0E0-2E6F-4FF2-BE8E-70B7B3F418F3}"/>
              </a:ext>
            </a:extLst>
          </xdr:cNvPr>
          <xdr:cNvSpPr/>
        </xdr:nvSpPr>
        <xdr:spPr>
          <a:xfrm>
            <a:off x="8616949" y="52408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215</a:t>
            </a:r>
          </a:p>
        </xdr:txBody>
      </xdr:sp>
    </xdr:grpSp>
    <xdr:clientData/>
  </xdr:twoCellAnchor>
  <xdr:twoCellAnchor>
    <xdr:from>
      <xdr:col>33</xdr:col>
      <xdr:colOff>1382679</xdr:colOff>
      <xdr:row>34</xdr:row>
      <xdr:rowOff>48682</xdr:rowOff>
    </xdr:from>
    <xdr:to>
      <xdr:col>33</xdr:col>
      <xdr:colOff>1994696</xdr:colOff>
      <xdr:row>37</xdr:row>
      <xdr:rowOff>29498</xdr:rowOff>
    </xdr:to>
    <xdr:grpSp>
      <xdr:nvGrpSpPr>
        <xdr:cNvPr id="189" name="Gruppieren 188">
          <a:extLst>
            <a:ext uri="{FF2B5EF4-FFF2-40B4-BE49-F238E27FC236}">
              <a16:creationId xmlns:a16="http://schemas.microsoft.com/office/drawing/2014/main" id="{D307D92F-276E-531F-C2A0-45D8119D9138}"/>
            </a:ext>
          </a:extLst>
        </xdr:cNvPr>
        <xdr:cNvGrpSpPr/>
      </xdr:nvGrpSpPr>
      <xdr:grpSpPr>
        <a:xfrm>
          <a:off x="13516952" y="5313409"/>
          <a:ext cx="612017" cy="431089"/>
          <a:chOff x="8972251" y="5202767"/>
          <a:chExt cx="612017" cy="425316"/>
        </a:xfrm>
      </xdr:grpSpPr>
      <xdr:pic>
        <xdr:nvPicPr>
          <xdr:cNvPr id="376" name="Grafik 375">
            <a:extLst>
              <a:ext uri="{FF2B5EF4-FFF2-40B4-BE49-F238E27FC236}">
                <a16:creationId xmlns:a16="http://schemas.microsoft.com/office/drawing/2014/main" id="{D15923BE-8BFC-D10A-351F-79EA14DCFA4F}"/>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8972251" y="5268083"/>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83" name="Rechteck 182">
            <a:extLst>
              <a:ext uri="{FF2B5EF4-FFF2-40B4-BE49-F238E27FC236}">
                <a16:creationId xmlns:a16="http://schemas.microsoft.com/office/drawing/2014/main" id="{FEE720A9-57B3-4CC8-9831-4AED54C884C3}"/>
              </a:ext>
            </a:extLst>
          </xdr:cNvPr>
          <xdr:cNvSpPr/>
        </xdr:nvSpPr>
        <xdr:spPr>
          <a:xfrm>
            <a:off x="9203267" y="52027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217</a:t>
            </a:r>
          </a:p>
        </xdr:txBody>
      </xdr:sp>
    </xdr:grpSp>
    <xdr:clientData/>
  </xdr:twoCellAnchor>
  <xdr:twoCellAnchor>
    <xdr:from>
      <xdr:col>33</xdr:col>
      <xdr:colOff>738188</xdr:colOff>
      <xdr:row>34</xdr:row>
      <xdr:rowOff>112165</xdr:rowOff>
    </xdr:from>
    <xdr:to>
      <xdr:col>33</xdr:col>
      <xdr:colOff>1254596</xdr:colOff>
      <xdr:row>37</xdr:row>
      <xdr:rowOff>105831</xdr:rowOff>
    </xdr:to>
    <xdr:grpSp>
      <xdr:nvGrpSpPr>
        <xdr:cNvPr id="205" name="Gruppieren 204">
          <a:extLst>
            <a:ext uri="{FF2B5EF4-FFF2-40B4-BE49-F238E27FC236}">
              <a16:creationId xmlns:a16="http://schemas.microsoft.com/office/drawing/2014/main" id="{FEF294B0-DF31-05EE-C35B-2E08C7473B55}"/>
            </a:ext>
          </a:extLst>
        </xdr:cNvPr>
        <xdr:cNvGrpSpPr/>
      </xdr:nvGrpSpPr>
      <xdr:grpSpPr>
        <a:xfrm>
          <a:off x="12872461" y="5376892"/>
          <a:ext cx="516408" cy="443939"/>
          <a:chOff x="9704917" y="5255666"/>
          <a:chExt cx="516408" cy="438166"/>
        </a:xfrm>
      </xdr:grpSpPr>
      <xdr:pic>
        <xdr:nvPicPr>
          <xdr:cNvPr id="374" name="Grafik 373">
            <a:extLst>
              <a:ext uri="{FF2B5EF4-FFF2-40B4-BE49-F238E27FC236}">
                <a16:creationId xmlns:a16="http://schemas.microsoft.com/office/drawing/2014/main" id="{E8625D74-80AE-1C79-24C7-77BC309341A9}"/>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9711252" y="5255666"/>
            <a:ext cx="51007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88" name="Rechteck 187">
            <a:extLst>
              <a:ext uri="{FF2B5EF4-FFF2-40B4-BE49-F238E27FC236}">
                <a16:creationId xmlns:a16="http://schemas.microsoft.com/office/drawing/2014/main" id="{AD37F6D6-13F6-4419-95B1-B6C2FF8E5EA2}"/>
              </a:ext>
            </a:extLst>
          </xdr:cNvPr>
          <xdr:cNvSpPr/>
        </xdr:nvSpPr>
        <xdr:spPr>
          <a:xfrm>
            <a:off x="9704917" y="54504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216</a:t>
            </a:r>
          </a:p>
        </xdr:txBody>
      </xdr:sp>
    </xdr:grpSp>
    <xdr:clientData/>
  </xdr:twoCellAnchor>
  <xdr:twoCellAnchor>
    <xdr:from>
      <xdr:col>33</xdr:col>
      <xdr:colOff>2597150</xdr:colOff>
      <xdr:row>34</xdr:row>
      <xdr:rowOff>119326</xdr:rowOff>
    </xdr:from>
    <xdr:to>
      <xdr:col>33</xdr:col>
      <xdr:colOff>3177262</xdr:colOff>
      <xdr:row>37</xdr:row>
      <xdr:rowOff>42427</xdr:rowOff>
    </xdr:to>
    <xdr:grpSp>
      <xdr:nvGrpSpPr>
        <xdr:cNvPr id="206" name="Gruppieren 205">
          <a:extLst>
            <a:ext uri="{FF2B5EF4-FFF2-40B4-BE49-F238E27FC236}">
              <a16:creationId xmlns:a16="http://schemas.microsoft.com/office/drawing/2014/main" id="{3515E6FC-F8D9-9984-8274-A73CCDEE1404}"/>
            </a:ext>
          </a:extLst>
        </xdr:cNvPr>
        <xdr:cNvGrpSpPr/>
      </xdr:nvGrpSpPr>
      <xdr:grpSpPr>
        <a:xfrm>
          <a:off x="14731423" y="5384053"/>
          <a:ext cx="580112" cy="373374"/>
          <a:chOff x="11370733" y="5338233"/>
          <a:chExt cx="580112" cy="367601"/>
        </a:xfrm>
      </xdr:grpSpPr>
      <xdr:pic>
        <xdr:nvPicPr>
          <xdr:cNvPr id="380" name="Grafik 379">
            <a:extLst>
              <a:ext uri="{FF2B5EF4-FFF2-40B4-BE49-F238E27FC236}">
                <a16:creationId xmlns:a16="http://schemas.microsoft.com/office/drawing/2014/main" id="{F7E0126D-5CDD-D02C-76F7-1068FE7B13DC}"/>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1441834" y="5345834"/>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90" name="Rechteck 189">
            <a:extLst>
              <a:ext uri="{FF2B5EF4-FFF2-40B4-BE49-F238E27FC236}">
                <a16:creationId xmlns:a16="http://schemas.microsoft.com/office/drawing/2014/main" id="{88C310C5-F92B-4DFD-9B5A-38B2AD6C6881}"/>
              </a:ext>
            </a:extLst>
          </xdr:cNvPr>
          <xdr:cNvSpPr/>
        </xdr:nvSpPr>
        <xdr:spPr>
          <a:xfrm>
            <a:off x="11370733" y="53382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219</a:t>
            </a:r>
          </a:p>
        </xdr:txBody>
      </xdr:sp>
    </xdr:grpSp>
    <xdr:clientData/>
  </xdr:twoCellAnchor>
  <xdr:twoCellAnchor>
    <xdr:from>
      <xdr:col>33</xdr:col>
      <xdr:colOff>2021941</xdr:colOff>
      <xdr:row>34</xdr:row>
      <xdr:rowOff>115834</xdr:rowOff>
    </xdr:from>
    <xdr:to>
      <xdr:col>33</xdr:col>
      <xdr:colOff>2523743</xdr:colOff>
      <xdr:row>37</xdr:row>
      <xdr:rowOff>149420</xdr:rowOff>
    </xdr:to>
    <xdr:grpSp>
      <xdr:nvGrpSpPr>
        <xdr:cNvPr id="245" name="Gruppieren 244">
          <a:extLst>
            <a:ext uri="{FF2B5EF4-FFF2-40B4-BE49-F238E27FC236}">
              <a16:creationId xmlns:a16="http://schemas.microsoft.com/office/drawing/2014/main" id="{B2C18A73-D6EB-14D4-8CDB-A3D1E50F0F99}"/>
            </a:ext>
          </a:extLst>
        </xdr:cNvPr>
        <xdr:cNvGrpSpPr/>
      </xdr:nvGrpSpPr>
      <xdr:grpSpPr>
        <a:xfrm>
          <a:off x="14156214" y="5380561"/>
          <a:ext cx="501802" cy="483859"/>
          <a:chOff x="7569525" y="5704482"/>
          <a:chExt cx="501802" cy="500116"/>
        </a:xfrm>
      </xdr:grpSpPr>
      <xdr:pic>
        <xdr:nvPicPr>
          <xdr:cNvPr id="378" name="Grafik 377">
            <a:extLst>
              <a:ext uri="{FF2B5EF4-FFF2-40B4-BE49-F238E27FC236}">
                <a16:creationId xmlns:a16="http://schemas.microsoft.com/office/drawing/2014/main" id="{586EAE73-DD70-2B56-5349-3505B79B5B32}"/>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7569525" y="5704482"/>
            <a:ext cx="501802"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04" name="Rechteck 203">
            <a:extLst>
              <a:ext uri="{FF2B5EF4-FFF2-40B4-BE49-F238E27FC236}">
                <a16:creationId xmlns:a16="http://schemas.microsoft.com/office/drawing/2014/main" id="{599A44CC-FC8F-4B9F-B3E0-6E2AEBAB848F}"/>
              </a:ext>
            </a:extLst>
          </xdr:cNvPr>
          <xdr:cNvSpPr/>
        </xdr:nvSpPr>
        <xdr:spPr>
          <a:xfrm>
            <a:off x="7645011" y="5953838"/>
            <a:ext cx="377977" cy="250760"/>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218</a:t>
            </a:r>
          </a:p>
        </xdr:txBody>
      </xdr:sp>
    </xdr:grpSp>
    <xdr:clientData/>
  </xdr:twoCellAnchor>
  <xdr:twoCellAnchor>
    <xdr:from>
      <xdr:col>33</xdr:col>
      <xdr:colOff>67983</xdr:colOff>
      <xdr:row>0</xdr:row>
      <xdr:rowOff>42333</xdr:rowOff>
    </xdr:from>
    <xdr:to>
      <xdr:col>33</xdr:col>
      <xdr:colOff>697328</xdr:colOff>
      <xdr:row>1</xdr:row>
      <xdr:rowOff>158916</xdr:rowOff>
    </xdr:to>
    <xdr:grpSp>
      <xdr:nvGrpSpPr>
        <xdr:cNvPr id="227" name="Gruppieren 226">
          <a:extLst>
            <a:ext uri="{FF2B5EF4-FFF2-40B4-BE49-F238E27FC236}">
              <a16:creationId xmlns:a16="http://schemas.microsoft.com/office/drawing/2014/main" id="{C88E7299-2582-013D-25AE-6BFC3B336E10}"/>
            </a:ext>
          </a:extLst>
        </xdr:cNvPr>
        <xdr:cNvGrpSpPr/>
      </xdr:nvGrpSpPr>
      <xdr:grpSpPr>
        <a:xfrm>
          <a:off x="12202256" y="42333"/>
          <a:ext cx="629345" cy="359038"/>
          <a:chOff x="8322983" y="0"/>
          <a:chExt cx="629345" cy="360000"/>
        </a:xfrm>
      </xdr:grpSpPr>
      <xdr:pic>
        <xdr:nvPicPr>
          <xdr:cNvPr id="216" name="Grafik 215">
            <a:extLst>
              <a:ext uri="{FF2B5EF4-FFF2-40B4-BE49-F238E27FC236}">
                <a16:creationId xmlns:a16="http://schemas.microsoft.com/office/drawing/2014/main" id="{74879BAB-0322-408A-D51A-D2DDE3A23303}"/>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8322983" y="0"/>
            <a:ext cx="509445"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14" name="Rechteck 213">
            <a:extLst>
              <a:ext uri="{FF2B5EF4-FFF2-40B4-BE49-F238E27FC236}">
                <a16:creationId xmlns:a16="http://schemas.microsoft.com/office/drawing/2014/main" id="{7796F548-23B8-4D3D-A677-761C1A42498D}"/>
              </a:ext>
            </a:extLst>
          </xdr:cNvPr>
          <xdr:cNvSpPr/>
        </xdr:nvSpPr>
        <xdr:spPr>
          <a:xfrm>
            <a:off x="8614834" y="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L</a:t>
            </a:r>
          </a:p>
        </xdr:txBody>
      </xdr:sp>
    </xdr:grpSp>
    <xdr:clientData/>
  </xdr:twoCellAnchor>
  <xdr:twoCellAnchor>
    <xdr:from>
      <xdr:col>33</xdr:col>
      <xdr:colOff>720199</xdr:colOff>
      <xdr:row>0</xdr:row>
      <xdr:rowOff>42333</xdr:rowOff>
    </xdr:from>
    <xdr:to>
      <xdr:col>33</xdr:col>
      <xdr:colOff>1357727</xdr:colOff>
      <xdr:row>1</xdr:row>
      <xdr:rowOff>158916</xdr:rowOff>
    </xdr:to>
    <xdr:grpSp>
      <xdr:nvGrpSpPr>
        <xdr:cNvPr id="231" name="Gruppieren 230">
          <a:extLst>
            <a:ext uri="{FF2B5EF4-FFF2-40B4-BE49-F238E27FC236}">
              <a16:creationId xmlns:a16="http://schemas.microsoft.com/office/drawing/2014/main" id="{B7E85E81-9FC3-3269-4605-FB16F1FB1AEA}"/>
            </a:ext>
          </a:extLst>
        </xdr:cNvPr>
        <xdr:cNvGrpSpPr/>
      </xdr:nvGrpSpPr>
      <xdr:grpSpPr>
        <a:xfrm>
          <a:off x="12854472" y="42333"/>
          <a:ext cx="637528" cy="359038"/>
          <a:chOff x="8827033" y="0"/>
          <a:chExt cx="637528" cy="360000"/>
        </a:xfrm>
      </xdr:grpSpPr>
      <xdr:pic>
        <xdr:nvPicPr>
          <xdr:cNvPr id="218" name="Grafik 217">
            <a:extLst>
              <a:ext uri="{FF2B5EF4-FFF2-40B4-BE49-F238E27FC236}">
                <a16:creationId xmlns:a16="http://schemas.microsoft.com/office/drawing/2014/main" id="{93184BBF-C38E-E2F9-4E9B-014F8B21ABE2}"/>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8827033" y="0"/>
            <a:ext cx="50926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15" name="Rechteck 214">
            <a:extLst>
              <a:ext uri="{FF2B5EF4-FFF2-40B4-BE49-F238E27FC236}">
                <a16:creationId xmlns:a16="http://schemas.microsoft.com/office/drawing/2014/main" id="{8302251C-EF05-4F8F-B1CC-B7821E6F4815}"/>
              </a:ext>
            </a:extLst>
          </xdr:cNvPr>
          <xdr:cNvSpPr/>
        </xdr:nvSpPr>
        <xdr:spPr>
          <a:xfrm>
            <a:off x="9127067" y="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R</a:t>
            </a:r>
          </a:p>
        </xdr:txBody>
      </xdr:sp>
    </xdr:grpSp>
    <xdr:clientData/>
  </xdr:twoCellAnchor>
  <xdr:twoCellAnchor>
    <xdr:from>
      <xdr:col>33</xdr:col>
      <xdr:colOff>1991499</xdr:colOff>
      <xdr:row>0</xdr:row>
      <xdr:rowOff>21167</xdr:rowOff>
    </xdr:from>
    <xdr:to>
      <xdr:col>33</xdr:col>
      <xdr:colOff>2621377</xdr:colOff>
      <xdr:row>1</xdr:row>
      <xdr:rowOff>137750</xdr:rowOff>
    </xdr:to>
    <xdr:grpSp>
      <xdr:nvGrpSpPr>
        <xdr:cNvPr id="225" name="Gruppieren 224">
          <a:extLst>
            <a:ext uri="{FF2B5EF4-FFF2-40B4-BE49-F238E27FC236}">
              <a16:creationId xmlns:a16="http://schemas.microsoft.com/office/drawing/2014/main" id="{86F90CFF-C20A-EAFD-77A8-08CE12CC37C4}"/>
            </a:ext>
          </a:extLst>
        </xdr:cNvPr>
        <xdr:cNvGrpSpPr/>
      </xdr:nvGrpSpPr>
      <xdr:grpSpPr>
        <a:xfrm>
          <a:off x="14125772" y="21167"/>
          <a:ext cx="629878" cy="359038"/>
          <a:chOff x="9876083" y="0"/>
          <a:chExt cx="629878" cy="360000"/>
        </a:xfrm>
      </xdr:grpSpPr>
      <xdr:pic>
        <xdr:nvPicPr>
          <xdr:cNvPr id="224" name="Grafik 223">
            <a:extLst>
              <a:ext uri="{FF2B5EF4-FFF2-40B4-BE49-F238E27FC236}">
                <a16:creationId xmlns:a16="http://schemas.microsoft.com/office/drawing/2014/main" id="{6401FA7A-1919-B955-5E31-54C18A6A31B6}"/>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9876083" y="0"/>
            <a:ext cx="50781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17" name="Rechteck 216">
            <a:extLst>
              <a:ext uri="{FF2B5EF4-FFF2-40B4-BE49-F238E27FC236}">
                <a16:creationId xmlns:a16="http://schemas.microsoft.com/office/drawing/2014/main" id="{78515A23-302F-4104-930F-5698D8317D2A}"/>
              </a:ext>
            </a:extLst>
          </xdr:cNvPr>
          <xdr:cNvSpPr/>
        </xdr:nvSpPr>
        <xdr:spPr>
          <a:xfrm>
            <a:off x="10168467" y="40217"/>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a</a:t>
            </a:r>
          </a:p>
        </xdr:txBody>
      </xdr:sp>
    </xdr:grpSp>
    <xdr:clientData/>
  </xdr:twoCellAnchor>
  <xdr:twoCellAnchor>
    <xdr:from>
      <xdr:col>33</xdr:col>
      <xdr:colOff>2628336</xdr:colOff>
      <xdr:row>0</xdr:row>
      <xdr:rowOff>42334</xdr:rowOff>
    </xdr:from>
    <xdr:to>
      <xdr:col>33</xdr:col>
      <xdr:colOff>3137787</xdr:colOff>
      <xdr:row>1</xdr:row>
      <xdr:rowOff>158917</xdr:rowOff>
    </xdr:to>
    <xdr:grpSp>
      <xdr:nvGrpSpPr>
        <xdr:cNvPr id="233" name="Gruppieren 232">
          <a:extLst>
            <a:ext uri="{FF2B5EF4-FFF2-40B4-BE49-F238E27FC236}">
              <a16:creationId xmlns:a16="http://schemas.microsoft.com/office/drawing/2014/main" id="{B0CB84A1-E223-FF8E-5CA7-A98412FD2524}"/>
            </a:ext>
          </a:extLst>
        </xdr:cNvPr>
        <xdr:cNvGrpSpPr/>
      </xdr:nvGrpSpPr>
      <xdr:grpSpPr>
        <a:xfrm>
          <a:off x="14762609" y="42334"/>
          <a:ext cx="509451" cy="359038"/>
          <a:chOff x="10375335" y="0"/>
          <a:chExt cx="509451" cy="360000"/>
        </a:xfrm>
      </xdr:grpSpPr>
      <xdr:pic>
        <xdr:nvPicPr>
          <xdr:cNvPr id="226" name="Grafik 225">
            <a:extLst>
              <a:ext uri="{FF2B5EF4-FFF2-40B4-BE49-F238E27FC236}">
                <a16:creationId xmlns:a16="http://schemas.microsoft.com/office/drawing/2014/main" id="{BF46A415-B696-7C1E-3BB5-3A44AF39C99C}"/>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10375335" y="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19" name="Rechteck 218">
            <a:extLst>
              <a:ext uri="{FF2B5EF4-FFF2-40B4-BE49-F238E27FC236}">
                <a16:creationId xmlns:a16="http://schemas.microsoft.com/office/drawing/2014/main" id="{E0CC09EB-1F0B-48D3-A863-46170A2ABB4E}"/>
              </a:ext>
            </a:extLst>
          </xdr:cNvPr>
          <xdr:cNvSpPr/>
        </xdr:nvSpPr>
        <xdr:spPr>
          <a:xfrm>
            <a:off x="10532534" y="4445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b</a:t>
            </a:r>
          </a:p>
          <a:p>
            <a:pPr algn="ctr"/>
            <a:endParaRPr lang="de-DE" sz="900" b="0" cap="none" spc="0">
              <a:ln w="0"/>
              <a:solidFill>
                <a:srgbClr val="FF0000"/>
              </a:solidFill>
              <a:effectLst>
                <a:outerShdw blurRad="38100" dist="19050" dir="2700000" algn="tl" rotWithShape="0">
                  <a:schemeClr val="dk1">
                    <a:alpha val="40000"/>
                  </a:schemeClr>
                </a:outerShdw>
              </a:effectLst>
            </a:endParaRPr>
          </a:p>
        </xdr:txBody>
      </xdr:sp>
    </xdr:grpSp>
    <xdr:clientData/>
  </xdr:twoCellAnchor>
  <xdr:twoCellAnchor>
    <xdr:from>
      <xdr:col>33</xdr:col>
      <xdr:colOff>3249084</xdr:colOff>
      <xdr:row>0</xdr:row>
      <xdr:rowOff>0</xdr:rowOff>
    </xdr:from>
    <xdr:to>
      <xdr:col>33</xdr:col>
      <xdr:colOff>3815178</xdr:colOff>
      <xdr:row>1</xdr:row>
      <xdr:rowOff>116583</xdr:rowOff>
    </xdr:to>
    <xdr:grpSp>
      <xdr:nvGrpSpPr>
        <xdr:cNvPr id="235" name="Gruppieren 234">
          <a:extLst>
            <a:ext uri="{FF2B5EF4-FFF2-40B4-BE49-F238E27FC236}">
              <a16:creationId xmlns:a16="http://schemas.microsoft.com/office/drawing/2014/main" id="{206D9AC0-9BB2-9FF2-2475-5520DD2B0BAC}"/>
            </a:ext>
          </a:extLst>
        </xdr:cNvPr>
        <xdr:cNvGrpSpPr/>
      </xdr:nvGrpSpPr>
      <xdr:grpSpPr>
        <a:xfrm>
          <a:off x="15383357" y="0"/>
          <a:ext cx="566094" cy="359038"/>
          <a:chOff x="10826751" y="0"/>
          <a:chExt cx="566094" cy="360000"/>
        </a:xfrm>
      </xdr:grpSpPr>
      <xdr:pic>
        <xdr:nvPicPr>
          <xdr:cNvPr id="222" name="Grafik 221">
            <a:extLst>
              <a:ext uri="{FF2B5EF4-FFF2-40B4-BE49-F238E27FC236}">
                <a16:creationId xmlns:a16="http://schemas.microsoft.com/office/drawing/2014/main" id="{3E01248C-F54D-3F01-89BD-04F15BFC5D33}"/>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0826751" y="0"/>
            <a:ext cx="51098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21" name="Rechteck 220">
            <a:extLst>
              <a:ext uri="{FF2B5EF4-FFF2-40B4-BE49-F238E27FC236}">
                <a16:creationId xmlns:a16="http://schemas.microsoft.com/office/drawing/2014/main" id="{6BCA1B73-0B3C-42BB-9BCC-346D9C653500}"/>
              </a:ext>
            </a:extLst>
          </xdr:cNvPr>
          <xdr:cNvSpPr/>
        </xdr:nvSpPr>
        <xdr:spPr>
          <a:xfrm>
            <a:off x="11055351" y="48684"/>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c</a:t>
            </a:r>
          </a:p>
          <a:p>
            <a:pPr algn="ctr"/>
            <a:endParaRPr lang="de-DE" sz="900" b="0" cap="none" spc="0">
              <a:ln w="0"/>
              <a:solidFill>
                <a:srgbClr val="FF0000"/>
              </a:solidFill>
              <a:effectLst>
                <a:outerShdw blurRad="38100" dist="19050" dir="2700000" algn="tl" rotWithShape="0">
                  <a:schemeClr val="dk1">
                    <a:alpha val="40000"/>
                  </a:schemeClr>
                </a:outerShdw>
              </a:effectLst>
            </a:endParaRPr>
          </a:p>
        </xdr:txBody>
      </xdr:sp>
    </xdr:grpSp>
    <xdr:clientData/>
  </xdr:twoCellAnchor>
  <xdr:twoCellAnchor>
    <xdr:from>
      <xdr:col>33</xdr:col>
      <xdr:colOff>3867532</xdr:colOff>
      <xdr:row>0</xdr:row>
      <xdr:rowOff>42333</xdr:rowOff>
    </xdr:from>
    <xdr:to>
      <xdr:col>33</xdr:col>
      <xdr:colOff>4376103</xdr:colOff>
      <xdr:row>1</xdr:row>
      <xdr:rowOff>158916</xdr:rowOff>
    </xdr:to>
    <xdr:grpSp>
      <xdr:nvGrpSpPr>
        <xdr:cNvPr id="237" name="Gruppieren 236">
          <a:extLst>
            <a:ext uri="{FF2B5EF4-FFF2-40B4-BE49-F238E27FC236}">
              <a16:creationId xmlns:a16="http://schemas.microsoft.com/office/drawing/2014/main" id="{DC604E8D-049E-D4A8-75D7-17C7CB0860A1}"/>
            </a:ext>
          </a:extLst>
        </xdr:cNvPr>
        <xdr:cNvGrpSpPr/>
      </xdr:nvGrpSpPr>
      <xdr:grpSpPr>
        <a:xfrm>
          <a:off x="16001805" y="42333"/>
          <a:ext cx="508571" cy="359038"/>
          <a:chOff x="11339366" y="0"/>
          <a:chExt cx="508571" cy="360000"/>
        </a:xfrm>
      </xdr:grpSpPr>
      <xdr:pic>
        <xdr:nvPicPr>
          <xdr:cNvPr id="228" name="Grafik 227">
            <a:extLst>
              <a:ext uri="{FF2B5EF4-FFF2-40B4-BE49-F238E27FC236}">
                <a16:creationId xmlns:a16="http://schemas.microsoft.com/office/drawing/2014/main" id="{83FA0ACA-AAD5-1034-8BF3-7BFDC1E15291}"/>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11339366" y="0"/>
            <a:ext cx="50857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23" name="Rechteck 222">
            <a:extLst>
              <a:ext uri="{FF2B5EF4-FFF2-40B4-BE49-F238E27FC236}">
                <a16:creationId xmlns:a16="http://schemas.microsoft.com/office/drawing/2014/main" id="{4B7C8B87-C70C-4C51-B110-4A04004F9DDD}"/>
              </a:ext>
            </a:extLst>
          </xdr:cNvPr>
          <xdr:cNvSpPr/>
        </xdr:nvSpPr>
        <xdr:spPr>
          <a:xfrm>
            <a:off x="11482917" y="74084"/>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d</a:t>
            </a:r>
          </a:p>
        </xdr:txBody>
      </xdr:sp>
    </xdr:grpSp>
    <xdr:clientData/>
  </xdr:twoCellAnchor>
  <xdr:twoCellAnchor>
    <xdr:from>
      <xdr:col>33</xdr:col>
      <xdr:colOff>761405</xdr:colOff>
      <xdr:row>37</xdr:row>
      <xdr:rowOff>129375</xdr:rowOff>
    </xdr:from>
    <xdr:to>
      <xdr:col>33</xdr:col>
      <xdr:colOff>1353912</xdr:colOff>
      <xdr:row>40</xdr:row>
      <xdr:rowOff>38259</xdr:rowOff>
    </xdr:to>
    <xdr:grpSp>
      <xdr:nvGrpSpPr>
        <xdr:cNvPr id="263" name="Gruppieren 262">
          <a:extLst>
            <a:ext uri="{FF2B5EF4-FFF2-40B4-BE49-F238E27FC236}">
              <a16:creationId xmlns:a16="http://schemas.microsoft.com/office/drawing/2014/main" id="{45334AAA-335C-8E44-3E85-075253511792}"/>
            </a:ext>
          </a:extLst>
        </xdr:cNvPr>
        <xdr:cNvGrpSpPr/>
      </xdr:nvGrpSpPr>
      <xdr:grpSpPr>
        <a:xfrm>
          <a:off x="12895678" y="5844375"/>
          <a:ext cx="592507" cy="359157"/>
          <a:chOff x="8973315" y="6065490"/>
          <a:chExt cx="592507" cy="374686"/>
        </a:xfrm>
      </xdr:grpSpPr>
      <xdr:pic>
        <xdr:nvPicPr>
          <xdr:cNvPr id="388" name="Grafik 387">
            <a:extLst>
              <a:ext uri="{FF2B5EF4-FFF2-40B4-BE49-F238E27FC236}">
                <a16:creationId xmlns:a16="http://schemas.microsoft.com/office/drawing/2014/main" id="{141A7F41-DB93-6DB3-664C-C277D70A0565}"/>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8973315" y="6065490"/>
            <a:ext cx="511448"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51" name="Rechteck 250">
            <a:extLst>
              <a:ext uri="{FF2B5EF4-FFF2-40B4-BE49-F238E27FC236}">
                <a16:creationId xmlns:a16="http://schemas.microsoft.com/office/drawing/2014/main" id="{DD1E51B1-8C39-432D-B68C-401FE4D8F5C4}"/>
              </a:ext>
            </a:extLst>
          </xdr:cNvPr>
          <xdr:cNvSpPr/>
        </xdr:nvSpPr>
        <xdr:spPr>
          <a:xfrm>
            <a:off x="9184821" y="6132934"/>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223</a:t>
            </a:r>
          </a:p>
        </xdr:txBody>
      </xdr:sp>
    </xdr:grpSp>
    <xdr:clientData/>
  </xdr:twoCellAnchor>
  <xdr:twoCellAnchor>
    <xdr:from>
      <xdr:col>33</xdr:col>
      <xdr:colOff>1395700</xdr:colOff>
      <xdr:row>37</xdr:row>
      <xdr:rowOff>63663</xdr:rowOff>
    </xdr:from>
    <xdr:to>
      <xdr:col>33</xdr:col>
      <xdr:colOff>2009484</xdr:colOff>
      <xdr:row>40</xdr:row>
      <xdr:rowOff>55455</xdr:rowOff>
    </xdr:to>
    <xdr:grpSp>
      <xdr:nvGrpSpPr>
        <xdr:cNvPr id="265" name="Gruppieren 264">
          <a:extLst>
            <a:ext uri="{FF2B5EF4-FFF2-40B4-BE49-F238E27FC236}">
              <a16:creationId xmlns:a16="http://schemas.microsoft.com/office/drawing/2014/main" id="{F9A8F60A-4AD1-011D-D8A3-C34483346E0E}"/>
            </a:ext>
          </a:extLst>
        </xdr:cNvPr>
        <xdr:cNvGrpSpPr/>
      </xdr:nvGrpSpPr>
      <xdr:grpSpPr>
        <a:xfrm>
          <a:off x="13529973" y="5778663"/>
          <a:ext cx="613784" cy="442065"/>
          <a:chOff x="9583798" y="5987143"/>
          <a:chExt cx="613784" cy="458323"/>
        </a:xfrm>
      </xdr:grpSpPr>
      <xdr:pic>
        <xdr:nvPicPr>
          <xdr:cNvPr id="390" name="Grafik 389">
            <a:extLst>
              <a:ext uri="{FF2B5EF4-FFF2-40B4-BE49-F238E27FC236}">
                <a16:creationId xmlns:a16="http://schemas.microsoft.com/office/drawing/2014/main" id="{64284D53-E644-D039-AF2C-B40E98DE64B7}"/>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9583798" y="6070780"/>
            <a:ext cx="509890"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53" name="Rechteck 252">
            <a:extLst>
              <a:ext uri="{FF2B5EF4-FFF2-40B4-BE49-F238E27FC236}">
                <a16:creationId xmlns:a16="http://schemas.microsoft.com/office/drawing/2014/main" id="{5A738E02-1AD3-4836-9716-767B0EA48931}"/>
              </a:ext>
            </a:extLst>
          </xdr:cNvPr>
          <xdr:cNvSpPr/>
        </xdr:nvSpPr>
        <xdr:spPr>
          <a:xfrm>
            <a:off x="9816581" y="5987143"/>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224</a:t>
            </a:r>
          </a:p>
        </xdr:txBody>
      </xdr:sp>
    </xdr:grpSp>
    <xdr:clientData/>
  </xdr:twoCellAnchor>
  <xdr:twoCellAnchor>
    <xdr:from>
      <xdr:col>33</xdr:col>
      <xdr:colOff>2034990</xdr:colOff>
      <xdr:row>37</xdr:row>
      <xdr:rowOff>53021</xdr:rowOff>
    </xdr:from>
    <xdr:to>
      <xdr:col>33</xdr:col>
      <xdr:colOff>2544697</xdr:colOff>
      <xdr:row>40</xdr:row>
      <xdr:rowOff>64010</xdr:rowOff>
    </xdr:to>
    <xdr:grpSp>
      <xdr:nvGrpSpPr>
        <xdr:cNvPr id="267" name="Gruppieren 266">
          <a:extLst>
            <a:ext uri="{FF2B5EF4-FFF2-40B4-BE49-F238E27FC236}">
              <a16:creationId xmlns:a16="http://schemas.microsoft.com/office/drawing/2014/main" id="{6D7FAF82-422C-F65F-06DB-38EAA4F3AE5F}"/>
            </a:ext>
          </a:extLst>
        </xdr:cNvPr>
        <xdr:cNvGrpSpPr/>
      </xdr:nvGrpSpPr>
      <xdr:grpSpPr>
        <a:xfrm>
          <a:off x="14169263" y="5768021"/>
          <a:ext cx="509707" cy="461262"/>
          <a:chOff x="10187370" y="5964595"/>
          <a:chExt cx="509707" cy="477520"/>
        </a:xfrm>
      </xdr:grpSpPr>
      <xdr:pic>
        <xdr:nvPicPr>
          <xdr:cNvPr id="392" name="Grafik 391">
            <a:extLst>
              <a:ext uri="{FF2B5EF4-FFF2-40B4-BE49-F238E27FC236}">
                <a16:creationId xmlns:a16="http://schemas.microsoft.com/office/drawing/2014/main" id="{C666C92B-BAFE-E266-D4B9-709A8FD60892}"/>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0187370" y="6067429"/>
            <a:ext cx="509707"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55" name="Rechteck 254">
            <a:extLst>
              <a:ext uri="{FF2B5EF4-FFF2-40B4-BE49-F238E27FC236}">
                <a16:creationId xmlns:a16="http://schemas.microsoft.com/office/drawing/2014/main" id="{6C3184B9-3BAD-4484-B7D8-F1456DF64E4F}"/>
              </a:ext>
            </a:extLst>
          </xdr:cNvPr>
          <xdr:cNvSpPr/>
        </xdr:nvSpPr>
        <xdr:spPr>
          <a:xfrm>
            <a:off x="10309160" y="5964595"/>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225</a:t>
            </a:r>
          </a:p>
        </xdr:txBody>
      </xdr:sp>
    </xdr:grpSp>
    <xdr:clientData/>
  </xdr:twoCellAnchor>
  <xdr:twoCellAnchor>
    <xdr:from>
      <xdr:col>33</xdr:col>
      <xdr:colOff>3276961</xdr:colOff>
      <xdr:row>37</xdr:row>
      <xdr:rowOff>110413</xdr:rowOff>
    </xdr:from>
    <xdr:to>
      <xdr:col>33</xdr:col>
      <xdr:colOff>3851161</xdr:colOff>
      <xdr:row>40</xdr:row>
      <xdr:rowOff>73321</xdr:rowOff>
    </xdr:to>
    <xdr:grpSp>
      <xdr:nvGrpSpPr>
        <xdr:cNvPr id="271" name="Gruppieren 270">
          <a:extLst>
            <a:ext uri="{FF2B5EF4-FFF2-40B4-BE49-F238E27FC236}">
              <a16:creationId xmlns:a16="http://schemas.microsoft.com/office/drawing/2014/main" id="{050D555C-258F-7439-3012-E05A04BE5BA2}"/>
            </a:ext>
          </a:extLst>
        </xdr:cNvPr>
        <xdr:cNvGrpSpPr/>
      </xdr:nvGrpSpPr>
      <xdr:grpSpPr>
        <a:xfrm>
          <a:off x="15411234" y="5825413"/>
          <a:ext cx="574200" cy="413181"/>
          <a:chOff x="11405529" y="6010081"/>
          <a:chExt cx="574200" cy="429439"/>
        </a:xfrm>
      </xdr:grpSpPr>
      <xdr:pic>
        <xdr:nvPicPr>
          <xdr:cNvPr id="396" name="Grafik 395">
            <a:extLst>
              <a:ext uri="{FF2B5EF4-FFF2-40B4-BE49-F238E27FC236}">
                <a16:creationId xmlns:a16="http://schemas.microsoft.com/office/drawing/2014/main" id="{2B236112-DCAA-5241-74E2-2F7F32151F44}"/>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1405529" y="6064832"/>
            <a:ext cx="510513"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57" name="Rechteck 256">
            <a:extLst>
              <a:ext uri="{FF2B5EF4-FFF2-40B4-BE49-F238E27FC236}">
                <a16:creationId xmlns:a16="http://schemas.microsoft.com/office/drawing/2014/main" id="{45AE6C90-F5C9-461A-A5DB-7A19CFFE0501}"/>
              </a:ext>
            </a:extLst>
          </xdr:cNvPr>
          <xdr:cNvSpPr/>
        </xdr:nvSpPr>
        <xdr:spPr>
          <a:xfrm>
            <a:off x="11598728" y="6010081"/>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227</a:t>
            </a:r>
          </a:p>
        </xdr:txBody>
      </xdr:sp>
    </xdr:grpSp>
    <xdr:clientData/>
  </xdr:twoCellAnchor>
  <xdr:twoCellAnchor>
    <xdr:from>
      <xdr:col>33</xdr:col>
      <xdr:colOff>2668422</xdr:colOff>
      <xdr:row>37</xdr:row>
      <xdr:rowOff>56520</xdr:rowOff>
    </xdr:from>
    <xdr:to>
      <xdr:col>33</xdr:col>
      <xdr:colOff>3178752</xdr:colOff>
      <xdr:row>40</xdr:row>
      <xdr:rowOff>61309</xdr:rowOff>
    </xdr:to>
    <xdr:grpSp>
      <xdr:nvGrpSpPr>
        <xdr:cNvPr id="269" name="Gruppieren 268">
          <a:extLst>
            <a:ext uri="{FF2B5EF4-FFF2-40B4-BE49-F238E27FC236}">
              <a16:creationId xmlns:a16="http://schemas.microsoft.com/office/drawing/2014/main" id="{7A4B831A-7F20-88A5-28E7-C4CB783F80B7}"/>
            </a:ext>
          </a:extLst>
        </xdr:cNvPr>
        <xdr:cNvGrpSpPr/>
      </xdr:nvGrpSpPr>
      <xdr:grpSpPr>
        <a:xfrm>
          <a:off x="14802695" y="5771520"/>
          <a:ext cx="510330" cy="455062"/>
          <a:chOff x="10796990" y="5968094"/>
          <a:chExt cx="510330" cy="471320"/>
        </a:xfrm>
      </xdr:grpSpPr>
      <xdr:pic>
        <xdr:nvPicPr>
          <xdr:cNvPr id="394" name="Grafik 393">
            <a:extLst>
              <a:ext uri="{FF2B5EF4-FFF2-40B4-BE49-F238E27FC236}">
                <a16:creationId xmlns:a16="http://schemas.microsoft.com/office/drawing/2014/main" id="{F714F2A8-2B10-9C13-28DF-26CF796257EC}"/>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0796990" y="6064726"/>
            <a:ext cx="510330"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59" name="Rechteck 258">
            <a:extLst>
              <a:ext uri="{FF2B5EF4-FFF2-40B4-BE49-F238E27FC236}">
                <a16:creationId xmlns:a16="http://schemas.microsoft.com/office/drawing/2014/main" id="{5CFDF2F0-907D-4175-A9CD-61909055A16E}"/>
              </a:ext>
            </a:extLst>
          </xdr:cNvPr>
          <xdr:cNvSpPr/>
        </xdr:nvSpPr>
        <xdr:spPr>
          <a:xfrm>
            <a:off x="10847225" y="5968094"/>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226</a:t>
            </a:r>
          </a:p>
        </xdr:txBody>
      </xdr:sp>
    </xdr:grpSp>
    <xdr:clientData/>
  </xdr:twoCellAnchor>
  <xdr:twoCellAnchor>
    <xdr:from>
      <xdr:col>33</xdr:col>
      <xdr:colOff>3906882</xdr:colOff>
      <xdr:row>37</xdr:row>
      <xdr:rowOff>152957</xdr:rowOff>
    </xdr:from>
    <xdr:to>
      <xdr:col>33</xdr:col>
      <xdr:colOff>4417028</xdr:colOff>
      <xdr:row>40</xdr:row>
      <xdr:rowOff>120350</xdr:rowOff>
    </xdr:to>
    <xdr:grpSp>
      <xdr:nvGrpSpPr>
        <xdr:cNvPr id="273" name="Gruppieren 272">
          <a:extLst>
            <a:ext uri="{FF2B5EF4-FFF2-40B4-BE49-F238E27FC236}">
              <a16:creationId xmlns:a16="http://schemas.microsoft.com/office/drawing/2014/main" id="{41C6637F-87DA-5066-FE3D-B2058C8EC0AA}"/>
            </a:ext>
          </a:extLst>
        </xdr:cNvPr>
        <xdr:cNvGrpSpPr/>
      </xdr:nvGrpSpPr>
      <xdr:grpSpPr>
        <a:xfrm>
          <a:off x="16041155" y="5867957"/>
          <a:ext cx="510146" cy="417666"/>
          <a:chOff x="12035450" y="6052625"/>
          <a:chExt cx="510146" cy="433924"/>
        </a:xfrm>
      </xdr:grpSpPr>
      <xdr:pic>
        <xdr:nvPicPr>
          <xdr:cNvPr id="398" name="Grafik 397">
            <a:extLst>
              <a:ext uri="{FF2B5EF4-FFF2-40B4-BE49-F238E27FC236}">
                <a16:creationId xmlns:a16="http://schemas.microsoft.com/office/drawing/2014/main" id="{F4339255-8785-48F8-B8F9-4F75B748C352}"/>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2035450" y="6052625"/>
            <a:ext cx="510146"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61" name="Rechteck 260">
            <a:extLst>
              <a:ext uri="{FF2B5EF4-FFF2-40B4-BE49-F238E27FC236}">
                <a16:creationId xmlns:a16="http://schemas.microsoft.com/office/drawing/2014/main" id="{A60AF882-9838-4361-B9DC-638A7F6FC8E8}"/>
              </a:ext>
            </a:extLst>
          </xdr:cNvPr>
          <xdr:cNvSpPr/>
        </xdr:nvSpPr>
        <xdr:spPr>
          <a:xfrm>
            <a:off x="12107635" y="6227407"/>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228</a:t>
            </a:r>
          </a:p>
        </xdr:txBody>
      </xdr:sp>
    </xdr:grpSp>
    <xdr:clientData/>
  </xdr:twoCellAnchor>
  <xdr:twoCellAnchor>
    <xdr:from>
      <xdr:col>33</xdr:col>
      <xdr:colOff>104994</xdr:colOff>
      <xdr:row>41</xdr:row>
      <xdr:rowOff>96981</xdr:rowOff>
    </xdr:from>
    <xdr:to>
      <xdr:col>33</xdr:col>
      <xdr:colOff>644994</xdr:colOff>
      <xdr:row>43</xdr:row>
      <xdr:rowOff>123607</xdr:rowOff>
    </xdr:to>
    <xdr:grpSp>
      <xdr:nvGrpSpPr>
        <xdr:cNvPr id="332" name="Gruppieren 331">
          <a:extLst>
            <a:ext uri="{FF2B5EF4-FFF2-40B4-BE49-F238E27FC236}">
              <a16:creationId xmlns:a16="http://schemas.microsoft.com/office/drawing/2014/main" id="{88EAAA82-5299-4A3E-29F2-B460804415CF}"/>
            </a:ext>
          </a:extLst>
        </xdr:cNvPr>
        <xdr:cNvGrpSpPr/>
      </xdr:nvGrpSpPr>
      <xdr:grpSpPr>
        <a:xfrm>
          <a:off x="12239267" y="6412345"/>
          <a:ext cx="540000" cy="349898"/>
          <a:chOff x="8352626" y="6618687"/>
          <a:chExt cx="840188" cy="482905"/>
        </a:xfrm>
      </xdr:grpSpPr>
      <xdr:pic>
        <xdr:nvPicPr>
          <xdr:cNvPr id="400" name="Grafik 399">
            <a:extLst>
              <a:ext uri="{FF2B5EF4-FFF2-40B4-BE49-F238E27FC236}">
                <a16:creationId xmlns:a16="http://schemas.microsoft.com/office/drawing/2014/main" id="{51802FCD-6A71-C482-2AF7-65DC2B9F1878}"/>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8352626" y="6618687"/>
            <a:ext cx="781412" cy="4829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75" name="Rechteck 274">
            <a:extLst>
              <a:ext uri="{FF2B5EF4-FFF2-40B4-BE49-F238E27FC236}">
                <a16:creationId xmlns:a16="http://schemas.microsoft.com/office/drawing/2014/main" id="{8C181186-F23B-4F07-8547-6357D3D75F31}"/>
              </a:ext>
            </a:extLst>
          </xdr:cNvPr>
          <xdr:cNvSpPr/>
        </xdr:nvSpPr>
        <xdr:spPr>
          <a:xfrm>
            <a:off x="8582220" y="6842450"/>
            <a:ext cx="610594"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301</a:t>
            </a:r>
          </a:p>
        </xdr:txBody>
      </xdr:sp>
    </xdr:grpSp>
    <xdr:clientData/>
  </xdr:twoCellAnchor>
  <xdr:twoCellAnchor>
    <xdr:from>
      <xdr:col>33</xdr:col>
      <xdr:colOff>750120</xdr:colOff>
      <xdr:row>41</xdr:row>
      <xdr:rowOff>86043</xdr:rowOff>
    </xdr:from>
    <xdr:to>
      <xdr:col>33</xdr:col>
      <xdr:colOff>1333500</xdr:colOff>
      <xdr:row>43</xdr:row>
      <xdr:rowOff>112668</xdr:rowOff>
    </xdr:to>
    <xdr:grpSp>
      <xdr:nvGrpSpPr>
        <xdr:cNvPr id="334" name="Gruppieren 333">
          <a:extLst>
            <a:ext uri="{FF2B5EF4-FFF2-40B4-BE49-F238E27FC236}">
              <a16:creationId xmlns:a16="http://schemas.microsoft.com/office/drawing/2014/main" id="{EC3552B6-E075-1CF1-EE73-AE42FA53267E}"/>
            </a:ext>
          </a:extLst>
        </xdr:cNvPr>
        <xdr:cNvGrpSpPr/>
      </xdr:nvGrpSpPr>
      <xdr:grpSpPr>
        <a:xfrm>
          <a:off x="12884393" y="6401407"/>
          <a:ext cx="583380" cy="349897"/>
          <a:chOff x="8962027" y="6619658"/>
          <a:chExt cx="645196" cy="469103"/>
        </a:xfrm>
      </xdr:grpSpPr>
      <xdr:pic>
        <xdr:nvPicPr>
          <xdr:cNvPr id="402" name="Grafik 401">
            <a:extLst>
              <a:ext uri="{FF2B5EF4-FFF2-40B4-BE49-F238E27FC236}">
                <a16:creationId xmlns:a16="http://schemas.microsoft.com/office/drawing/2014/main" id="{D204682F-0CDA-41A4-3E23-2926D6CA8B9E}"/>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8962027" y="6619658"/>
            <a:ext cx="645196" cy="46910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77" name="Rechteck 276">
            <a:extLst>
              <a:ext uri="{FF2B5EF4-FFF2-40B4-BE49-F238E27FC236}">
                <a16:creationId xmlns:a16="http://schemas.microsoft.com/office/drawing/2014/main" id="{6CB07509-3E7C-45D2-A08A-A732EE27CB59}"/>
              </a:ext>
            </a:extLst>
          </xdr:cNvPr>
          <xdr:cNvSpPr/>
        </xdr:nvSpPr>
        <xdr:spPr>
          <a:xfrm>
            <a:off x="8967885" y="6829619"/>
            <a:ext cx="540073" cy="23644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302</a:t>
            </a:r>
          </a:p>
        </xdr:txBody>
      </xdr:sp>
    </xdr:grpSp>
    <xdr:clientData/>
  </xdr:twoCellAnchor>
  <xdr:twoCellAnchor>
    <xdr:from>
      <xdr:col>33</xdr:col>
      <xdr:colOff>1422558</xdr:colOff>
      <xdr:row>41</xdr:row>
      <xdr:rowOff>13220</xdr:rowOff>
    </xdr:from>
    <xdr:to>
      <xdr:col>33</xdr:col>
      <xdr:colOff>2143125</xdr:colOff>
      <xdr:row>43</xdr:row>
      <xdr:rowOff>113728</xdr:rowOff>
    </xdr:to>
    <xdr:grpSp>
      <xdr:nvGrpSpPr>
        <xdr:cNvPr id="336" name="Gruppieren 335">
          <a:extLst>
            <a:ext uri="{FF2B5EF4-FFF2-40B4-BE49-F238E27FC236}">
              <a16:creationId xmlns:a16="http://schemas.microsoft.com/office/drawing/2014/main" id="{7E4B8132-0E32-2203-B671-5968D99B536B}"/>
            </a:ext>
          </a:extLst>
        </xdr:cNvPr>
        <xdr:cNvGrpSpPr/>
      </xdr:nvGrpSpPr>
      <xdr:grpSpPr>
        <a:xfrm>
          <a:off x="13556831" y="6328584"/>
          <a:ext cx="720567" cy="423780"/>
          <a:chOff x="9569057" y="6520166"/>
          <a:chExt cx="822791" cy="537951"/>
        </a:xfrm>
      </xdr:grpSpPr>
      <xdr:pic>
        <xdr:nvPicPr>
          <xdr:cNvPr id="404" name="Grafik 403">
            <a:extLst>
              <a:ext uri="{FF2B5EF4-FFF2-40B4-BE49-F238E27FC236}">
                <a16:creationId xmlns:a16="http://schemas.microsoft.com/office/drawing/2014/main" id="{CA04B5DC-8A11-8BCD-4D3F-CD1003502AE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9569057" y="6611770"/>
            <a:ext cx="614118" cy="44634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79" name="Rechteck 278">
            <a:extLst>
              <a:ext uri="{FF2B5EF4-FFF2-40B4-BE49-F238E27FC236}">
                <a16:creationId xmlns:a16="http://schemas.microsoft.com/office/drawing/2014/main" id="{0D6EBB0F-CD0A-4977-B8D8-52F702DE63BD}"/>
              </a:ext>
            </a:extLst>
          </xdr:cNvPr>
          <xdr:cNvSpPr/>
        </xdr:nvSpPr>
        <xdr:spPr>
          <a:xfrm>
            <a:off x="9782550" y="6520166"/>
            <a:ext cx="609298" cy="249319"/>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303</a:t>
            </a:r>
          </a:p>
        </xdr:txBody>
      </xdr:sp>
    </xdr:grpSp>
    <xdr:clientData/>
  </xdr:twoCellAnchor>
  <xdr:twoCellAnchor>
    <xdr:from>
      <xdr:col>33</xdr:col>
      <xdr:colOff>2059785</xdr:colOff>
      <xdr:row>41</xdr:row>
      <xdr:rowOff>95245</xdr:rowOff>
    </xdr:from>
    <xdr:to>
      <xdr:col>33</xdr:col>
      <xdr:colOff>2643190</xdr:colOff>
      <xdr:row>43</xdr:row>
      <xdr:rowOff>107156</xdr:rowOff>
    </xdr:to>
    <xdr:grpSp>
      <xdr:nvGrpSpPr>
        <xdr:cNvPr id="343" name="Gruppieren 342">
          <a:extLst>
            <a:ext uri="{FF2B5EF4-FFF2-40B4-BE49-F238E27FC236}">
              <a16:creationId xmlns:a16="http://schemas.microsoft.com/office/drawing/2014/main" id="{9E2E9FB8-F566-BEE4-07AC-B1C949599009}"/>
            </a:ext>
          </a:extLst>
        </xdr:cNvPr>
        <xdr:cNvGrpSpPr/>
      </xdr:nvGrpSpPr>
      <xdr:grpSpPr>
        <a:xfrm>
          <a:off x="14194058" y="6410609"/>
          <a:ext cx="583405" cy="335183"/>
          <a:chOff x="10172628" y="6542810"/>
          <a:chExt cx="608507" cy="441381"/>
        </a:xfrm>
      </xdr:grpSpPr>
      <xdr:pic>
        <xdr:nvPicPr>
          <xdr:cNvPr id="406" name="Grafik 405">
            <a:extLst>
              <a:ext uri="{FF2B5EF4-FFF2-40B4-BE49-F238E27FC236}">
                <a16:creationId xmlns:a16="http://schemas.microsoft.com/office/drawing/2014/main" id="{DA261993-85F3-5CD4-3794-78D9E42A2359}"/>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10172628" y="6542810"/>
            <a:ext cx="510073" cy="44138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81" name="Rechteck 280">
            <a:extLst>
              <a:ext uri="{FF2B5EF4-FFF2-40B4-BE49-F238E27FC236}">
                <a16:creationId xmlns:a16="http://schemas.microsoft.com/office/drawing/2014/main" id="{10A9F506-576B-4A86-AF3C-3CAF51DA8B0D}"/>
              </a:ext>
            </a:extLst>
          </xdr:cNvPr>
          <xdr:cNvSpPr/>
        </xdr:nvSpPr>
        <xdr:spPr>
          <a:xfrm>
            <a:off x="10400134" y="6560976"/>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304</a:t>
            </a:r>
          </a:p>
        </xdr:txBody>
      </xdr:sp>
    </xdr:grpSp>
    <xdr:clientData/>
  </xdr:twoCellAnchor>
  <xdr:twoCellAnchor>
    <xdr:from>
      <xdr:col>33</xdr:col>
      <xdr:colOff>3262313</xdr:colOff>
      <xdr:row>40</xdr:row>
      <xdr:rowOff>153033</xdr:rowOff>
    </xdr:from>
    <xdr:to>
      <xdr:col>33</xdr:col>
      <xdr:colOff>3893344</xdr:colOff>
      <xdr:row>43</xdr:row>
      <xdr:rowOff>95250</xdr:rowOff>
    </xdr:to>
    <xdr:grpSp>
      <xdr:nvGrpSpPr>
        <xdr:cNvPr id="347" name="Gruppieren 346">
          <a:extLst>
            <a:ext uri="{FF2B5EF4-FFF2-40B4-BE49-F238E27FC236}">
              <a16:creationId xmlns:a16="http://schemas.microsoft.com/office/drawing/2014/main" id="{83D265BC-AEAD-E1D5-D345-C37F91931B3C}"/>
            </a:ext>
          </a:extLst>
        </xdr:cNvPr>
        <xdr:cNvGrpSpPr/>
      </xdr:nvGrpSpPr>
      <xdr:grpSpPr>
        <a:xfrm>
          <a:off x="15396586" y="6318306"/>
          <a:ext cx="631031" cy="415580"/>
          <a:chOff x="11397264" y="6523762"/>
          <a:chExt cx="649345" cy="528037"/>
        </a:xfrm>
      </xdr:grpSpPr>
      <xdr:pic>
        <xdr:nvPicPr>
          <xdr:cNvPr id="410" name="Grafik 409">
            <a:extLst>
              <a:ext uri="{FF2B5EF4-FFF2-40B4-BE49-F238E27FC236}">
                <a16:creationId xmlns:a16="http://schemas.microsoft.com/office/drawing/2014/main" id="{2E1D636E-4CA1-5BBA-087B-840EC9FACA7F}"/>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1397264" y="6605821"/>
            <a:ext cx="551331" cy="44597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83" name="Rechteck 282">
            <a:extLst>
              <a:ext uri="{FF2B5EF4-FFF2-40B4-BE49-F238E27FC236}">
                <a16:creationId xmlns:a16="http://schemas.microsoft.com/office/drawing/2014/main" id="{302E70BA-D965-434D-B148-4AC12160FE70}"/>
              </a:ext>
            </a:extLst>
          </xdr:cNvPr>
          <xdr:cNvSpPr/>
        </xdr:nvSpPr>
        <xdr:spPr>
          <a:xfrm>
            <a:off x="11665608" y="6523762"/>
            <a:ext cx="381001" cy="259143"/>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306</a:t>
            </a:r>
          </a:p>
        </xdr:txBody>
      </xdr:sp>
    </xdr:grpSp>
    <xdr:clientData/>
  </xdr:twoCellAnchor>
  <xdr:twoCellAnchor>
    <xdr:from>
      <xdr:col>33</xdr:col>
      <xdr:colOff>782687</xdr:colOff>
      <xdr:row>44</xdr:row>
      <xdr:rowOff>1701</xdr:rowOff>
    </xdr:from>
    <xdr:to>
      <xdr:col>33</xdr:col>
      <xdr:colOff>1403237</xdr:colOff>
      <xdr:row>46</xdr:row>
      <xdr:rowOff>111569</xdr:rowOff>
    </xdr:to>
    <xdr:grpSp>
      <xdr:nvGrpSpPr>
        <xdr:cNvPr id="353" name="Gruppieren 352">
          <a:extLst>
            <a:ext uri="{FF2B5EF4-FFF2-40B4-BE49-F238E27FC236}">
              <a16:creationId xmlns:a16="http://schemas.microsoft.com/office/drawing/2014/main" id="{D2CA9EE2-7A54-C5AB-4B09-A933AC50EEF0}"/>
            </a:ext>
          </a:extLst>
        </xdr:cNvPr>
        <xdr:cNvGrpSpPr/>
      </xdr:nvGrpSpPr>
      <xdr:grpSpPr>
        <a:xfrm>
          <a:off x="12916960" y="6813519"/>
          <a:ext cx="620550" cy="410050"/>
          <a:chOff x="8910283" y="7031005"/>
          <a:chExt cx="620550" cy="420889"/>
        </a:xfrm>
      </xdr:grpSpPr>
      <xdr:pic>
        <xdr:nvPicPr>
          <xdr:cNvPr id="416" name="Grafik 415">
            <a:extLst>
              <a:ext uri="{FF2B5EF4-FFF2-40B4-BE49-F238E27FC236}">
                <a16:creationId xmlns:a16="http://schemas.microsoft.com/office/drawing/2014/main" id="{21655656-DBCA-3BE4-0FA5-BC1A1D32C2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8910283" y="7069863"/>
            <a:ext cx="508210"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85" name="Rechteck 284">
            <a:extLst>
              <a:ext uri="{FF2B5EF4-FFF2-40B4-BE49-F238E27FC236}">
                <a16:creationId xmlns:a16="http://schemas.microsoft.com/office/drawing/2014/main" id="{6FEE4B9E-845A-4C07-ADBB-3F56468E6FA4}"/>
              </a:ext>
            </a:extLst>
          </xdr:cNvPr>
          <xdr:cNvSpPr/>
        </xdr:nvSpPr>
        <xdr:spPr>
          <a:xfrm>
            <a:off x="9149832" y="7031005"/>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309</a:t>
            </a:r>
          </a:p>
        </xdr:txBody>
      </xdr:sp>
    </xdr:grpSp>
    <xdr:clientData/>
  </xdr:twoCellAnchor>
  <xdr:twoCellAnchor>
    <xdr:from>
      <xdr:col>33</xdr:col>
      <xdr:colOff>3923723</xdr:colOff>
      <xdr:row>41</xdr:row>
      <xdr:rowOff>13603</xdr:rowOff>
    </xdr:from>
    <xdr:to>
      <xdr:col>33</xdr:col>
      <xdr:colOff>4512468</xdr:colOff>
      <xdr:row>43</xdr:row>
      <xdr:rowOff>96796</xdr:rowOff>
    </xdr:to>
    <xdr:grpSp>
      <xdr:nvGrpSpPr>
        <xdr:cNvPr id="349" name="Gruppieren 348">
          <a:extLst>
            <a:ext uri="{FF2B5EF4-FFF2-40B4-BE49-F238E27FC236}">
              <a16:creationId xmlns:a16="http://schemas.microsoft.com/office/drawing/2014/main" id="{EF756BDC-1197-196E-B3E7-6F01E5D5CECC}"/>
            </a:ext>
          </a:extLst>
        </xdr:cNvPr>
        <xdr:cNvGrpSpPr/>
      </xdr:nvGrpSpPr>
      <xdr:grpSpPr>
        <a:xfrm>
          <a:off x="16057996" y="6328967"/>
          <a:ext cx="588745" cy="406465"/>
          <a:chOff x="12030860" y="6535317"/>
          <a:chExt cx="619896" cy="507275"/>
        </a:xfrm>
      </xdr:grpSpPr>
      <xdr:pic>
        <xdr:nvPicPr>
          <xdr:cNvPr id="412" name="Grafik 411">
            <a:extLst>
              <a:ext uri="{FF2B5EF4-FFF2-40B4-BE49-F238E27FC236}">
                <a16:creationId xmlns:a16="http://schemas.microsoft.com/office/drawing/2014/main" id="{923366BF-AA5B-E1D3-9FAF-5D945DD6B73D}"/>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2030860" y="6604203"/>
            <a:ext cx="602219" cy="4383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92" name="Rechteck 291">
            <a:extLst>
              <a:ext uri="{FF2B5EF4-FFF2-40B4-BE49-F238E27FC236}">
                <a16:creationId xmlns:a16="http://schemas.microsoft.com/office/drawing/2014/main" id="{11C1061A-DABE-499C-8843-88E16C897B06}"/>
              </a:ext>
            </a:extLst>
          </xdr:cNvPr>
          <xdr:cNvSpPr/>
        </xdr:nvSpPr>
        <xdr:spPr>
          <a:xfrm>
            <a:off x="12269755" y="6535317"/>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307</a:t>
            </a:r>
          </a:p>
        </xdr:txBody>
      </xdr:sp>
    </xdr:grpSp>
    <xdr:clientData/>
  </xdr:twoCellAnchor>
  <xdr:twoCellAnchor>
    <xdr:from>
      <xdr:col>33</xdr:col>
      <xdr:colOff>109245</xdr:colOff>
      <xdr:row>44</xdr:row>
      <xdr:rowOff>8312</xdr:rowOff>
    </xdr:from>
    <xdr:to>
      <xdr:col>33</xdr:col>
      <xdr:colOff>711024</xdr:colOff>
      <xdr:row>46</xdr:row>
      <xdr:rowOff>101746</xdr:rowOff>
    </xdr:to>
    <xdr:grpSp>
      <xdr:nvGrpSpPr>
        <xdr:cNvPr id="351" name="Gruppieren 350">
          <a:extLst>
            <a:ext uri="{FF2B5EF4-FFF2-40B4-BE49-F238E27FC236}">
              <a16:creationId xmlns:a16="http://schemas.microsoft.com/office/drawing/2014/main" id="{52350355-3082-E1A5-BA36-B8EB6ACDE2C1}"/>
            </a:ext>
          </a:extLst>
        </xdr:cNvPr>
        <xdr:cNvGrpSpPr/>
      </xdr:nvGrpSpPr>
      <xdr:grpSpPr>
        <a:xfrm>
          <a:off x="12243518" y="6820130"/>
          <a:ext cx="601779" cy="393616"/>
          <a:chOff x="8303903" y="7057054"/>
          <a:chExt cx="601779" cy="404455"/>
        </a:xfrm>
      </xdr:grpSpPr>
      <xdr:pic>
        <xdr:nvPicPr>
          <xdr:cNvPr id="414" name="Grafik 413">
            <a:extLst>
              <a:ext uri="{FF2B5EF4-FFF2-40B4-BE49-F238E27FC236}">
                <a16:creationId xmlns:a16="http://schemas.microsoft.com/office/drawing/2014/main" id="{9EC04611-C7A2-F9B0-C26A-1272C8188175}"/>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8303903" y="7092005"/>
            <a:ext cx="508210" cy="3695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94" name="Rechteck 293">
            <a:extLst>
              <a:ext uri="{FF2B5EF4-FFF2-40B4-BE49-F238E27FC236}">
                <a16:creationId xmlns:a16="http://schemas.microsoft.com/office/drawing/2014/main" id="{E74B18AF-F16C-4723-990D-A9CD6E0C1B62}"/>
              </a:ext>
            </a:extLst>
          </xdr:cNvPr>
          <xdr:cNvSpPr/>
        </xdr:nvSpPr>
        <xdr:spPr>
          <a:xfrm>
            <a:off x="8524681" y="7057054"/>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308</a:t>
            </a:r>
          </a:p>
        </xdr:txBody>
      </xdr:sp>
    </xdr:grpSp>
    <xdr:clientData/>
  </xdr:twoCellAnchor>
  <xdr:twoCellAnchor>
    <xdr:from>
      <xdr:col>33</xdr:col>
      <xdr:colOff>2665361</xdr:colOff>
      <xdr:row>40</xdr:row>
      <xdr:rowOff>141971</xdr:rowOff>
    </xdr:from>
    <xdr:to>
      <xdr:col>33</xdr:col>
      <xdr:colOff>3357559</xdr:colOff>
      <xdr:row>43</xdr:row>
      <xdr:rowOff>83344</xdr:rowOff>
    </xdr:to>
    <xdr:grpSp>
      <xdr:nvGrpSpPr>
        <xdr:cNvPr id="345" name="Gruppieren 344">
          <a:extLst>
            <a:ext uri="{FF2B5EF4-FFF2-40B4-BE49-F238E27FC236}">
              <a16:creationId xmlns:a16="http://schemas.microsoft.com/office/drawing/2014/main" id="{76D7E7DF-D545-37B5-C2A5-559610F78F77}"/>
            </a:ext>
          </a:extLst>
        </xdr:cNvPr>
        <xdr:cNvGrpSpPr/>
      </xdr:nvGrpSpPr>
      <xdr:grpSpPr>
        <a:xfrm>
          <a:off x="14799634" y="6307244"/>
          <a:ext cx="692198" cy="414736"/>
          <a:chOff x="10786783" y="6520011"/>
          <a:chExt cx="733431" cy="456075"/>
        </a:xfrm>
      </xdr:grpSpPr>
      <xdr:pic>
        <xdr:nvPicPr>
          <xdr:cNvPr id="408" name="Grafik 407">
            <a:extLst>
              <a:ext uri="{FF2B5EF4-FFF2-40B4-BE49-F238E27FC236}">
                <a16:creationId xmlns:a16="http://schemas.microsoft.com/office/drawing/2014/main" id="{13C19E11-7B29-D5C9-6358-2C0B8BED6901}"/>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10786783" y="6606582"/>
            <a:ext cx="508029" cy="3695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96" name="Rechteck 295">
            <a:extLst>
              <a:ext uri="{FF2B5EF4-FFF2-40B4-BE49-F238E27FC236}">
                <a16:creationId xmlns:a16="http://schemas.microsoft.com/office/drawing/2014/main" id="{1D5BEFA0-0CA8-4731-9628-1FFF9D710F37}"/>
              </a:ext>
            </a:extLst>
          </xdr:cNvPr>
          <xdr:cNvSpPr/>
        </xdr:nvSpPr>
        <xdr:spPr>
          <a:xfrm>
            <a:off x="10914978" y="6520011"/>
            <a:ext cx="605236" cy="366104"/>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305</a:t>
            </a:r>
          </a:p>
        </xdr:txBody>
      </xdr:sp>
    </xdr:grpSp>
    <xdr:clientData/>
  </xdr:twoCellAnchor>
  <xdr:twoCellAnchor>
    <xdr:from>
      <xdr:col>33</xdr:col>
      <xdr:colOff>1915143</xdr:colOff>
      <xdr:row>45</xdr:row>
      <xdr:rowOff>147356</xdr:rowOff>
    </xdr:from>
    <xdr:to>
      <xdr:col>33</xdr:col>
      <xdr:colOff>1915459</xdr:colOff>
      <xdr:row>48</xdr:row>
      <xdr:rowOff>58349</xdr:rowOff>
    </xdr:to>
    <xdr:pic>
      <xdr:nvPicPr>
        <xdr:cNvPr id="420" name="Grafik 419">
          <a:extLst>
            <a:ext uri="{FF2B5EF4-FFF2-40B4-BE49-F238E27FC236}">
              <a16:creationId xmlns:a16="http://schemas.microsoft.com/office/drawing/2014/main" id="{B5379E88-21B9-5F90-3574-8C3EE10447D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2178331" y="7303012"/>
          <a:ext cx="316" cy="37533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33</xdr:col>
      <xdr:colOff>2641178</xdr:colOff>
      <xdr:row>43</xdr:row>
      <xdr:rowOff>156821</xdr:rowOff>
    </xdr:from>
    <xdr:to>
      <xdr:col>33</xdr:col>
      <xdr:colOff>3226589</xdr:colOff>
      <xdr:row>46</xdr:row>
      <xdr:rowOff>99356</xdr:rowOff>
    </xdr:to>
    <xdr:grpSp>
      <xdr:nvGrpSpPr>
        <xdr:cNvPr id="359" name="Gruppieren 358">
          <a:extLst>
            <a:ext uri="{FF2B5EF4-FFF2-40B4-BE49-F238E27FC236}">
              <a16:creationId xmlns:a16="http://schemas.microsoft.com/office/drawing/2014/main" id="{411E3B5A-7975-08A2-8C9E-9DA7A59F6A4D}"/>
            </a:ext>
          </a:extLst>
        </xdr:cNvPr>
        <xdr:cNvGrpSpPr/>
      </xdr:nvGrpSpPr>
      <xdr:grpSpPr>
        <a:xfrm>
          <a:off x="14775451" y="6795457"/>
          <a:ext cx="585411" cy="415899"/>
          <a:chOff x="10630714" y="6982019"/>
          <a:chExt cx="600623" cy="438224"/>
        </a:xfrm>
      </xdr:grpSpPr>
      <xdr:pic>
        <xdr:nvPicPr>
          <xdr:cNvPr id="422" name="Grafik 421">
            <a:extLst>
              <a:ext uri="{FF2B5EF4-FFF2-40B4-BE49-F238E27FC236}">
                <a16:creationId xmlns:a16="http://schemas.microsoft.com/office/drawing/2014/main" id="{4F90775C-E592-30CF-23DC-92C4C614E9FD}"/>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0630714" y="7038212"/>
            <a:ext cx="507951"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02" name="Rechteck 301">
            <a:extLst>
              <a:ext uri="{FF2B5EF4-FFF2-40B4-BE49-F238E27FC236}">
                <a16:creationId xmlns:a16="http://schemas.microsoft.com/office/drawing/2014/main" id="{77D82482-4CBE-4FA6-9109-A03C537831C2}"/>
              </a:ext>
            </a:extLst>
          </xdr:cNvPr>
          <xdr:cNvSpPr/>
        </xdr:nvSpPr>
        <xdr:spPr>
          <a:xfrm>
            <a:off x="10850336" y="6982019"/>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312</a:t>
            </a:r>
          </a:p>
        </xdr:txBody>
      </xdr:sp>
    </xdr:grpSp>
    <xdr:clientData/>
  </xdr:twoCellAnchor>
  <xdr:twoCellAnchor>
    <xdr:from>
      <xdr:col>33</xdr:col>
      <xdr:colOff>1390081</xdr:colOff>
      <xdr:row>46</xdr:row>
      <xdr:rowOff>107157</xdr:rowOff>
    </xdr:from>
    <xdr:to>
      <xdr:col>33</xdr:col>
      <xdr:colOff>2035974</xdr:colOff>
      <xdr:row>49</xdr:row>
      <xdr:rowOff>130970</xdr:rowOff>
    </xdr:to>
    <xdr:grpSp>
      <xdr:nvGrpSpPr>
        <xdr:cNvPr id="369" name="Gruppieren 368">
          <a:extLst>
            <a:ext uri="{FF2B5EF4-FFF2-40B4-BE49-F238E27FC236}">
              <a16:creationId xmlns:a16="http://schemas.microsoft.com/office/drawing/2014/main" id="{D9B89B53-36F9-88D5-18FA-DF5603EDDF2D}"/>
            </a:ext>
          </a:extLst>
        </xdr:cNvPr>
        <xdr:cNvGrpSpPr/>
      </xdr:nvGrpSpPr>
      <xdr:grpSpPr>
        <a:xfrm>
          <a:off x="13524354" y="7219157"/>
          <a:ext cx="645893" cy="474086"/>
          <a:chOff x="9425821" y="7437280"/>
          <a:chExt cx="715588" cy="483501"/>
        </a:xfrm>
      </xdr:grpSpPr>
      <xdr:pic>
        <xdr:nvPicPr>
          <xdr:cNvPr id="432" name="Grafik 431">
            <a:extLst>
              <a:ext uri="{FF2B5EF4-FFF2-40B4-BE49-F238E27FC236}">
                <a16:creationId xmlns:a16="http://schemas.microsoft.com/office/drawing/2014/main" id="{F3B90CE3-B993-DA00-E4E5-EF78081DDF52}"/>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9425821" y="7538750"/>
            <a:ext cx="570480"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06" name="Rechteck 305">
            <a:extLst>
              <a:ext uri="{FF2B5EF4-FFF2-40B4-BE49-F238E27FC236}">
                <a16:creationId xmlns:a16="http://schemas.microsoft.com/office/drawing/2014/main" id="{7EDF19E1-D1F4-463B-AFE0-FCBD2222703F}"/>
              </a:ext>
            </a:extLst>
          </xdr:cNvPr>
          <xdr:cNvSpPr/>
        </xdr:nvSpPr>
        <xdr:spPr>
          <a:xfrm>
            <a:off x="9626960" y="7437280"/>
            <a:ext cx="514449" cy="236591"/>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317</a:t>
            </a:r>
          </a:p>
        </xdr:txBody>
      </xdr:sp>
    </xdr:grpSp>
    <xdr:clientData/>
  </xdr:twoCellAnchor>
  <xdr:twoCellAnchor>
    <xdr:from>
      <xdr:col>33</xdr:col>
      <xdr:colOff>772869</xdr:colOff>
      <xdr:row>47</xdr:row>
      <xdr:rowOff>39655</xdr:rowOff>
    </xdr:from>
    <xdr:to>
      <xdr:col>33</xdr:col>
      <xdr:colOff>1334278</xdr:colOff>
      <xdr:row>49</xdr:row>
      <xdr:rowOff>136309</xdr:rowOff>
    </xdr:to>
    <xdr:grpSp>
      <xdr:nvGrpSpPr>
        <xdr:cNvPr id="367" name="Gruppieren 366">
          <a:extLst>
            <a:ext uri="{FF2B5EF4-FFF2-40B4-BE49-F238E27FC236}">
              <a16:creationId xmlns:a16="http://schemas.microsoft.com/office/drawing/2014/main" id="{889ECC4C-0927-415D-C9DE-162CB59B4A91}"/>
            </a:ext>
          </a:extLst>
        </xdr:cNvPr>
        <xdr:cNvGrpSpPr/>
      </xdr:nvGrpSpPr>
      <xdr:grpSpPr>
        <a:xfrm>
          <a:off x="12907142" y="7301746"/>
          <a:ext cx="561409" cy="396836"/>
          <a:chOff x="8859401" y="7504145"/>
          <a:chExt cx="561409" cy="407674"/>
        </a:xfrm>
      </xdr:grpSpPr>
      <xdr:pic>
        <xdr:nvPicPr>
          <xdr:cNvPr id="430" name="Grafik 429">
            <a:extLst>
              <a:ext uri="{FF2B5EF4-FFF2-40B4-BE49-F238E27FC236}">
                <a16:creationId xmlns:a16="http://schemas.microsoft.com/office/drawing/2014/main" id="{88C583BE-FB39-2AC7-6E6F-D96C0290AD24}"/>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8859401" y="7529788"/>
            <a:ext cx="507407"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12" name="Rechteck 311">
            <a:extLst>
              <a:ext uri="{FF2B5EF4-FFF2-40B4-BE49-F238E27FC236}">
                <a16:creationId xmlns:a16="http://schemas.microsoft.com/office/drawing/2014/main" id="{EDB02282-48B7-4E1A-8434-4057FEB2ADA6}"/>
              </a:ext>
            </a:extLst>
          </xdr:cNvPr>
          <xdr:cNvSpPr/>
        </xdr:nvSpPr>
        <xdr:spPr>
          <a:xfrm>
            <a:off x="9039809" y="7504145"/>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316</a:t>
            </a:r>
          </a:p>
        </xdr:txBody>
      </xdr:sp>
    </xdr:grpSp>
    <xdr:clientData/>
  </xdr:twoCellAnchor>
  <xdr:twoCellAnchor>
    <xdr:from>
      <xdr:col>33</xdr:col>
      <xdr:colOff>3922132</xdr:colOff>
      <xdr:row>46</xdr:row>
      <xdr:rowOff>114348</xdr:rowOff>
    </xdr:from>
    <xdr:to>
      <xdr:col>33</xdr:col>
      <xdr:colOff>4512468</xdr:colOff>
      <xdr:row>49</xdr:row>
      <xdr:rowOff>97228</xdr:rowOff>
    </xdr:to>
    <xdr:grpSp>
      <xdr:nvGrpSpPr>
        <xdr:cNvPr id="377" name="Gruppieren 376">
          <a:extLst>
            <a:ext uri="{FF2B5EF4-FFF2-40B4-BE49-F238E27FC236}">
              <a16:creationId xmlns:a16="http://schemas.microsoft.com/office/drawing/2014/main" id="{A98BEAEE-764F-82C9-A55C-C8DF9411AEBB}"/>
            </a:ext>
          </a:extLst>
        </xdr:cNvPr>
        <xdr:cNvGrpSpPr/>
      </xdr:nvGrpSpPr>
      <xdr:grpSpPr>
        <a:xfrm>
          <a:off x="16056405" y="7226348"/>
          <a:ext cx="590336" cy="433153"/>
          <a:chOff x="9910054" y="7935296"/>
          <a:chExt cx="509707" cy="449410"/>
        </a:xfrm>
      </xdr:grpSpPr>
      <xdr:pic>
        <xdr:nvPicPr>
          <xdr:cNvPr id="440" name="Grafik 439">
            <a:extLst>
              <a:ext uri="{FF2B5EF4-FFF2-40B4-BE49-F238E27FC236}">
                <a16:creationId xmlns:a16="http://schemas.microsoft.com/office/drawing/2014/main" id="{7D83861B-D476-D0A6-7FEA-DCA39A0C6EC9}"/>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9910054" y="8010020"/>
            <a:ext cx="509707"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20" name="Rechteck 319">
            <a:extLst>
              <a:ext uri="{FF2B5EF4-FFF2-40B4-BE49-F238E27FC236}">
                <a16:creationId xmlns:a16="http://schemas.microsoft.com/office/drawing/2014/main" id="{00678E92-7864-48B0-9C79-8D479D44B7FE}"/>
              </a:ext>
            </a:extLst>
          </xdr:cNvPr>
          <xdr:cNvSpPr/>
        </xdr:nvSpPr>
        <xdr:spPr>
          <a:xfrm>
            <a:off x="10015246" y="7935296"/>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321</a:t>
            </a:r>
          </a:p>
        </xdr:txBody>
      </xdr:sp>
    </xdr:grpSp>
    <xdr:clientData/>
  </xdr:twoCellAnchor>
  <xdr:twoCellAnchor>
    <xdr:from>
      <xdr:col>33</xdr:col>
      <xdr:colOff>120762</xdr:colOff>
      <xdr:row>50</xdr:row>
      <xdr:rowOff>57295</xdr:rowOff>
    </xdr:from>
    <xdr:to>
      <xdr:col>33</xdr:col>
      <xdr:colOff>629410</xdr:colOff>
      <xdr:row>50</xdr:row>
      <xdr:rowOff>468455</xdr:rowOff>
    </xdr:to>
    <xdr:grpSp>
      <xdr:nvGrpSpPr>
        <xdr:cNvPr id="379" name="Gruppieren 378">
          <a:extLst>
            <a:ext uri="{FF2B5EF4-FFF2-40B4-BE49-F238E27FC236}">
              <a16:creationId xmlns:a16="http://schemas.microsoft.com/office/drawing/2014/main" id="{CE4293E9-9642-7590-CAF6-53ED7F1B9AD5}"/>
            </a:ext>
          </a:extLst>
        </xdr:cNvPr>
        <xdr:cNvGrpSpPr/>
      </xdr:nvGrpSpPr>
      <xdr:grpSpPr>
        <a:xfrm>
          <a:off x="12255035" y="7769659"/>
          <a:ext cx="508648" cy="411160"/>
          <a:chOff x="10376903" y="8000222"/>
          <a:chExt cx="508648" cy="411160"/>
        </a:xfrm>
      </xdr:grpSpPr>
      <xdr:pic>
        <xdr:nvPicPr>
          <xdr:cNvPr id="442" name="Grafik 441">
            <a:extLst>
              <a:ext uri="{FF2B5EF4-FFF2-40B4-BE49-F238E27FC236}">
                <a16:creationId xmlns:a16="http://schemas.microsoft.com/office/drawing/2014/main" id="{76E3FFB4-ED6F-6F6E-5C1A-FA80BF3AC69A}"/>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0376903" y="8036696"/>
            <a:ext cx="508648"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22" name="Rechteck 321">
            <a:extLst>
              <a:ext uri="{FF2B5EF4-FFF2-40B4-BE49-F238E27FC236}">
                <a16:creationId xmlns:a16="http://schemas.microsoft.com/office/drawing/2014/main" id="{7DD231A6-6150-4F02-93F4-7864179D6728}"/>
              </a:ext>
            </a:extLst>
          </xdr:cNvPr>
          <xdr:cNvSpPr/>
        </xdr:nvSpPr>
        <xdr:spPr>
          <a:xfrm>
            <a:off x="10468947" y="8000222"/>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322</a:t>
            </a:r>
          </a:p>
        </xdr:txBody>
      </xdr:sp>
    </xdr:grpSp>
    <xdr:clientData/>
  </xdr:twoCellAnchor>
  <xdr:twoCellAnchor>
    <xdr:from>
      <xdr:col>33</xdr:col>
      <xdr:colOff>771663</xdr:colOff>
      <xdr:row>49</xdr:row>
      <xdr:rowOff>138746</xdr:rowOff>
    </xdr:from>
    <xdr:to>
      <xdr:col>33</xdr:col>
      <xdr:colOff>1279692</xdr:colOff>
      <xdr:row>50</xdr:row>
      <xdr:rowOff>471557</xdr:rowOff>
    </xdr:to>
    <xdr:grpSp>
      <xdr:nvGrpSpPr>
        <xdr:cNvPr id="381" name="Gruppieren 380">
          <a:extLst>
            <a:ext uri="{FF2B5EF4-FFF2-40B4-BE49-F238E27FC236}">
              <a16:creationId xmlns:a16="http://schemas.microsoft.com/office/drawing/2014/main" id="{C61CFFEE-9158-3FE1-0F27-B2C611F12CA0}"/>
            </a:ext>
          </a:extLst>
        </xdr:cNvPr>
        <xdr:cNvGrpSpPr/>
      </xdr:nvGrpSpPr>
      <xdr:grpSpPr>
        <a:xfrm>
          <a:off x="12905936" y="7701019"/>
          <a:ext cx="508029" cy="482902"/>
          <a:chOff x="10850668" y="7870760"/>
          <a:chExt cx="508029" cy="487593"/>
        </a:xfrm>
      </xdr:grpSpPr>
      <xdr:pic>
        <xdr:nvPicPr>
          <xdr:cNvPr id="444" name="Grafik 443">
            <a:extLst>
              <a:ext uri="{FF2B5EF4-FFF2-40B4-BE49-F238E27FC236}">
                <a16:creationId xmlns:a16="http://schemas.microsoft.com/office/drawing/2014/main" id="{0FD4C782-A767-E8AB-4B25-091187E64F4D}"/>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0850668" y="7983667"/>
            <a:ext cx="508029"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24" name="Rechteck 323">
            <a:extLst>
              <a:ext uri="{FF2B5EF4-FFF2-40B4-BE49-F238E27FC236}">
                <a16:creationId xmlns:a16="http://schemas.microsoft.com/office/drawing/2014/main" id="{58525944-0EED-4150-A118-3077B2EB9845}"/>
              </a:ext>
            </a:extLst>
          </xdr:cNvPr>
          <xdr:cNvSpPr/>
        </xdr:nvSpPr>
        <xdr:spPr>
          <a:xfrm>
            <a:off x="10903210" y="7870760"/>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323</a:t>
            </a:r>
          </a:p>
        </xdr:txBody>
      </xdr:sp>
    </xdr:grpSp>
    <xdr:clientData/>
  </xdr:twoCellAnchor>
  <xdr:twoCellAnchor>
    <xdr:from>
      <xdr:col>33</xdr:col>
      <xdr:colOff>1390137</xdr:colOff>
      <xdr:row>50</xdr:row>
      <xdr:rowOff>76213</xdr:rowOff>
    </xdr:from>
    <xdr:to>
      <xdr:col>33</xdr:col>
      <xdr:colOff>1940718</xdr:colOff>
      <xdr:row>51</xdr:row>
      <xdr:rowOff>47625</xdr:rowOff>
    </xdr:to>
    <xdr:grpSp>
      <xdr:nvGrpSpPr>
        <xdr:cNvPr id="383" name="Gruppieren 382">
          <a:extLst>
            <a:ext uri="{FF2B5EF4-FFF2-40B4-BE49-F238E27FC236}">
              <a16:creationId xmlns:a16="http://schemas.microsoft.com/office/drawing/2014/main" id="{7683028E-93E6-2491-3A05-CC91DAD42E31}"/>
            </a:ext>
          </a:extLst>
        </xdr:cNvPr>
        <xdr:cNvGrpSpPr/>
      </xdr:nvGrpSpPr>
      <xdr:grpSpPr>
        <a:xfrm>
          <a:off x="13524410" y="7788577"/>
          <a:ext cx="550581" cy="502503"/>
          <a:chOff x="11352512" y="7741652"/>
          <a:chExt cx="509087" cy="540650"/>
        </a:xfrm>
      </xdr:grpSpPr>
      <xdr:pic>
        <xdr:nvPicPr>
          <xdr:cNvPr id="446" name="Grafik 445">
            <a:extLst>
              <a:ext uri="{FF2B5EF4-FFF2-40B4-BE49-F238E27FC236}">
                <a16:creationId xmlns:a16="http://schemas.microsoft.com/office/drawing/2014/main" id="{B4DA6134-F119-6862-B712-996B6BCDCA64}"/>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1352512" y="7741652"/>
            <a:ext cx="509087"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26" name="Rechteck 325">
            <a:extLst>
              <a:ext uri="{FF2B5EF4-FFF2-40B4-BE49-F238E27FC236}">
                <a16:creationId xmlns:a16="http://schemas.microsoft.com/office/drawing/2014/main" id="{38BA84A3-9159-4E80-8E56-C48ADE59B3BF}"/>
              </a:ext>
            </a:extLst>
          </xdr:cNvPr>
          <xdr:cNvSpPr/>
        </xdr:nvSpPr>
        <xdr:spPr>
          <a:xfrm>
            <a:off x="11415227" y="8023160"/>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324</a:t>
            </a:r>
          </a:p>
        </xdr:txBody>
      </xdr:sp>
    </xdr:grpSp>
    <xdr:clientData/>
  </xdr:twoCellAnchor>
  <xdr:twoCellAnchor>
    <xdr:from>
      <xdr:col>33</xdr:col>
      <xdr:colOff>2052541</xdr:colOff>
      <xdr:row>50</xdr:row>
      <xdr:rowOff>973</xdr:rowOff>
    </xdr:from>
    <xdr:to>
      <xdr:col>33</xdr:col>
      <xdr:colOff>2583657</xdr:colOff>
      <xdr:row>50</xdr:row>
      <xdr:rowOff>440531</xdr:rowOff>
    </xdr:to>
    <xdr:grpSp>
      <xdr:nvGrpSpPr>
        <xdr:cNvPr id="385" name="Gruppieren 384">
          <a:extLst>
            <a:ext uri="{FF2B5EF4-FFF2-40B4-BE49-F238E27FC236}">
              <a16:creationId xmlns:a16="http://schemas.microsoft.com/office/drawing/2014/main" id="{D997C2BB-47CD-02C4-9D3F-1FE936BB8AE1}"/>
            </a:ext>
          </a:extLst>
        </xdr:cNvPr>
        <xdr:cNvGrpSpPr/>
      </xdr:nvGrpSpPr>
      <xdr:grpSpPr>
        <a:xfrm>
          <a:off x="14186814" y="7713337"/>
          <a:ext cx="531116" cy="439558"/>
          <a:chOff x="11804244" y="7697755"/>
          <a:chExt cx="507670" cy="439854"/>
        </a:xfrm>
      </xdr:grpSpPr>
      <xdr:pic>
        <xdr:nvPicPr>
          <xdr:cNvPr id="448" name="Grafik 447">
            <a:extLst>
              <a:ext uri="{FF2B5EF4-FFF2-40B4-BE49-F238E27FC236}">
                <a16:creationId xmlns:a16="http://schemas.microsoft.com/office/drawing/2014/main" id="{6A13A404-C50D-3152-2D7F-158FB569CF59}"/>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1804244" y="7762923"/>
            <a:ext cx="507670"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28" name="Rechteck 327">
            <a:extLst>
              <a:ext uri="{FF2B5EF4-FFF2-40B4-BE49-F238E27FC236}">
                <a16:creationId xmlns:a16="http://schemas.microsoft.com/office/drawing/2014/main" id="{C637C1D5-E7C2-4500-9982-B5A01062D1E2}"/>
              </a:ext>
            </a:extLst>
          </xdr:cNvPr>
          <xdr:cNvSpPr/>
        </xdr:nvSpPr>
        <xdr:spPr>
          <a:xfrm>
            <a:off x="11838214" y="7697755"/>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325</a:t>
            </a:r>
          </a:p>
        </xdr:txBody>
      </xdr:sp>
    </xdr:grpSp>
    <xdr:clientData/>
  </xdr:twoCellAnchor>
  <xdr:twoCellAnchor>
    <xdr:from>
      <xdr:col>33</xdr:col>
      <xdr:colOff>2706064</xdr:colOff>
      <xdr:row>49</xdr:row>
      <xdr:rowOff>104775</xdr:rowOff>
    </xdr:from>
    <xdr:to>
      <xdr:col>33</xdr:col>
      <xdr:colOff>3274218</xdr:colOff>
      <xdr:row>50</xdr:row>
      <xdr:rowOff>441797</xdr:rowOff>
    </xdr:to>
    <xdr:grpSp>
      <xdr:nvGrpSpPr>
        <xdr:cNvPr id="387" name="Gruppieren 386">
          <a:extLst>
            <a:ext uri="{FF2B5EF4-FFF2-40B4-BE49-F238E27FC236}">
              <a16:creationId xmlns:a16="http://schemas.microsoft.com/office/drawing/2014/main" id="{CCC0D229-01C0-A504-B682-10D3E1FC626E}"/>
            </a:ext>
          </a:extLst>
        </xdr:cNvPr>
        <xdr:cNvGrpSpPr/>
      </xdr:nvGrpSpPr>
      <xdr:grpSpPr>
        <a:xfrm>
          <a:off x="14840337" y="7667048"/>
          <a:ext cx="568154" cy="487113"/>
          <a:chOff x="12256625" y="7646048"/>
          <a:chExt cx="509963" cy="492532"/>
        </a:xfrm>
      </xdr:grpSpPr>
      <xdr:pic>
        <xdr:nvPicPr>
          <xdr:cNvPr id="450" name="Grafik 449">
            <a:extLst>
              <a:ext uri="{FF2B5EF4-FFF2-40B4-BE49-F238E27FC236}">
                <a16:creationId xmlns:a16="http://schemas.microsoft.com/office/drawing/2014/main" id="{8AA7C9E5-5159-BD1C-8666-BA6F46BCAB68}"/>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2256625" y="7763894"/>
            <a:ext cx="509963"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30" name="Rechteck 329">
            <a:extLst>
              <a:ext uri="{FF2B5EF4-FFF2-40B4-BE49-F238E27FC236}">
                <a16:creationId xmlns:a16="http://schemas.microsoft.com/office/drawing/2014/main" id="{313A7336-16C1-4A00-8F29-2F5DA671B6DF}"/>
              </a:ext>
            </a:extLst>
          </xdr:cNvPr>
          <xdr:cNvSpPr/>
        </xdr:nvSpPr>
        <xdr:spPr>
          <a:xfrm>
            <a:off x="12369670" y="7646048"/>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326</a:t>
            </a:r>
          </a:p>
        </xdr:txBody>
      </xdr:sp>
    </xdr:grpSp>
    <xdr:clientData/>
  </xdr:twoCellAnchor>
  <xdr:twoCellAnchor editAs="oneCell">
    <xdr:from>
      <xdr:col>32</xdr:col>
      <xdr:colOff>1191152</xdr:colOff>
      <xdr:row>46</xdr:row>
      <xdr:rowOff>34924</xdr:rowOff>
    </xdr:from>
    <xdr:to>
      <xdr:col>32</xdr:col>
      <xdr:colOff>1371152</xdr:colOff>
      <xdr:row>47</xdr:row>
      <xdr:rowOff>54852</xdr:rowOff>
    </xdr:to>
    <xdr:pic>
      <xdr:nvPicPr>
        <xdr:cNvPr id="389" name="Grafik 388">
          <a:extLst>
            <a:ext uri="{FF2B5EF4-FFF2-40B4-BE49-F238E27FC236}">
              <a16:creationId xmlns:a16="http://schemas.microsoft.com/office/drawing/2014/main" id="{2617E029-25C0-4EC0-9EBA-A20CFF3D687D}"/>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954152" y="7345362"/>
          <a:ext cx="180000" cy="174709"/>
        </a:xfrm>
        <a:prstGeom prst="rect">
          <a:avLst/>
        </a:prstGeom>
      </xdr:spPr>
    </xdr:pic>
    <xdr:clientData/>
  </xdr:twoCellAnchor>
  <xdr:twoCellAnchor editAs="oneCell">
    <xdr:from>
      <xdr:col>32</xdr:col>
      <xdr:colOff>1175276</xdr:colOff>
      <xdr:row>47</xdr:row>
      <xdr:rowOff>70644</xdr:rowOff>
    </xdr:from>
    <xdr:to>
      <xdr:col>32</xdr:col>
      <xdr:colOff>1353953</xdr:colOff>
      <xdr:row>48</xdr:row>
      <xdr:rowOff>102477</xdr:rowOff>
    </xdr:to>
    <xdr:pic>
      <xdr:nvPicPr>
        <xdr:cNvPr id="391" name="Grafik 390">
          <a:extLst>
            <a:ext uri="{FF2B5EF4-FFF2-40B4-BE49-F238E27FC236}">
              <a16:creationId xmlns:a16="http://schemas.microsoft.com/office/drawing/2014/main" id="{DAB330A1-D471-433A-886D-F810882DB28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938276" y="7535863"/>
          <a:ext cx="178677" cy="186615"/>
        </a:xfrm>
        <a:prstGeom prst="rect">
          <a:avLst/>
        </a:prstGeom>
      </xdr:spPr>
    </xdr:pic>
    <xdr:clientData/>
  </xdr:twoCellAnchor>
  <xdr:twoCellAnchor editAs="oneCell">
    <xdr:from>
      <xdr:col>32</xdr:col>
      <xdr:colOff>970756</xdr:colOff>
      <xdr:row>47</xdr:row>
      <xdr:rowOff>36775</xdr:rowOff>
    </xdr:from>
    <xdr:to>
      <xdr:col>32</xdr:col>
      <xdr:colOff>1149433</xdr:colOff>
      <xdr:row>48</xdr:row>
      <xdr:rowOff>68608</xdr:rowOff>
    </xdr:to>
    <xdr:pic>
      <xdr:nvPicPr>
        <xdr:cNvPr id="393" name="Grafik 392">
          <a:extLst>
            <a:ext uri="{FF2B5EF4-FFF2-40B4-BE49-F238E27FC236}">
              <a16:creationId xmlns:a16="http://schemas.microsoft.com/office/drawing/2014/main" id="{FE9C6C5F-D12A-420D-82DD-474BF6FB974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33756" y="7501994"/>
          <a:ext cx="178677" cy="186615"/>
        </a:xfrm>
        <a:prstGeom prst="rect">
          <a:avLst/>
        </a:prstGeom>
      </xdr:spPr>
    </xdr:pic>
    <xdr:clientData/>
  </xdr:twoCellAnchor>
  <xdr:twoCellAnchor editAs="oneCell">
    <xdr:from>
      <xdr:col>32</xdr:col>
      <xdr:colOff>1177395</xdr:colOff>
      <xdr:row>43</xdr:row>
      <xdr:rowOff>168010</xdr:rowOff>
    </xdr:from>
    <xdr:to>
      <xdr:col>32</xdr:col>
      <xdr:colOff>1356072</xdr:colOff>
      <xdr:row>45</xdr:row>
      <xdr:rowOff>27864</xdr:rowOff>
    </xdr:to>
    <xdr:pic>
      <xdr:nvPicPr>
        <xdr:cNvPr id="395" name="Grafik 394">
          <a:extLst>
            <a:ext uri="{FF2B5EF4-FFF2-40B4-BE49-F238E27FC236}">
              <a16:creationId xmlns:a16="http://schemas.microsoft.com/office/drawing/2014/main" id="{478E342A-AACB-485E-BB68-F2820482CD5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940395" y="6990291"/>
          <a:ext cx="178677" cy="193230"/>
        </a:xfrm>
        <a:prstGeom prst="rect">
          <a:avLst/>
        </a:prstGeom>
      </xdr:spPr>
    </xdr:pic>
    <xdr:clientData/>
  </xdr:twoCellAnchor>
  <xdr:twoCellAnchor editAs="oneCell">
    <xdr:from>
      <xdr:col>32</xdr:col>
      <xdr:colOff>1199091</xdr:colOff>
      <xdr:row>45</xdr:row>
      <xdr:rowOff>8465</xdr:rowOff>
    </xdr:from>
    <xdr:to>
      <xdr:col>32</xdr:col>
      <xdr:colOff>1377768</xdr:colOff>
      <xdr:row>46</xdr:row>
      <xdr:rowOff>40298</xdr:rowOff>
    </xdr:to>
    <xdr:pic>
      <xdr:nvPicPr>
        <xdr:cNvPr id="397" name="Grafik 396">
          <a:extLst>
            <a:ext uri="{FF2B5EF4-FFF2-40B4-BE49-F238E27FC236}">
              <a16:creationId xmlns:a16="http://schemas.microsoft.com/office/drawing/2014/main" id="{6FDAA2DC-9FF2-4A51-88D2-F76254CDDE3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962091" y="7164121"/>
          <a:ext cx="178677" cy="186614"/>
        </a:xfrm>
        <a:prstGeom prst="rect">
          <a:avLst/>
        </a:prstGeom>
      </xdr:spPr>
    </xdr:pic>
    <xdr:clientData/>
  </xdr:twoCellAnchor>
  <xdr:twoCellAnchor editAs="oneCell">
    <xdr:from>
      <xdr:col>32</xdr:col>
      <xdr:colOff>726281</xdr:colOff>
      <xdr:row>47</xdr:row>
      <xdr:rowOff>35719</xdr:rowOff>
    </xdr:from>
    <xdr:to>
      <xdr:col>32</xdr:col>
      <xdr:colOff>904958</xdr:colOff>
      <xdr:row>48</xdr:row>
      <xdr:rowOff>74166</xdr:rowOff>
    </xdr:to>
    <xdr:pic>
      <xdr:nvPicPr>
        <xdr:cNvPr id="399" name="Grafik 398">
          <a:extLst>
            <a:ext uri="{FF2B5EF4-FFF2-40B4-BE49-F238E27FC236}">
              <a16:creationId xmlns:a16="http://schemas.microsoft.com/office/drawing/2014/main" id="{9D87B280-8FDC-4CAE-ADFC-762BED98E87E}"/>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489281" y="7500938"/>
          <a:ext cx="178677" cy="193229"/>
        </a:xfrm>
        <a:prstGeom prst="rect">
          <a:avLst/>
        </a:prstGeom>
      </xdr:spPr>
    </xdr:pic>
    <xdr:clientData/>
  </xdr:twoCellAnchor>
  <xdr:oneCellAnchor>
    <xdr:from>
      <xdr:col>33</xdr:col>
      <xdr:colOff>4416329</xdr:colOff>
      <xdr:row>10</xdr:row>
      <xdr:rowOff>25294</xdr:rowOff>
    </xdr:from>
    <xdr:ext cx="561371" cy="937629"/>
    <xdr:sp macro="" textlink="">
      <xdr:nvSpPr>
        <xdr:cNvPr id="401" name="Rechteck 400">
          <a:extLst>
            <a:ext uri="{FF2B5EF4-FFF2-40B4-BE49-F238E27FC236}">
              <a16:creationId xmlns:a16="http://schemas.microsoft.com/office/drawing/2014/main" id="{38B55F04-AA95-E92C-60BF-0AD1920A07DB}"/>
            </a:ext>
          </a:extLst>
        </xdr:cNvPr>
        <xdr:cNvSpPr/>
      </xdr:nvSpPr>
      <xdr:spPr>
        <a:xfrm>
          <a:off x="14679517" y="1715982"/>
          <a:ext cx="561371"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B</a:t>
          </a:r>
        </a:p>
      </xdr:txBody>
    </xdr:sp>
    <xdr:clientData/>
  </xdr:oneCellAnchor>
  <xdr:oneCellAnchor>
    <xdr:from>
      <xdr:col>33</xdr:col>
      <xdr:colOff>4367273</xdr:colOff>
      <xdr:row>23</xdr:row>
      <xdr:rowOff>46725</xdr:rowOff>
    </xdr:from>
    <xdr:ext cx="535659" cy="937629"/>
    <xdr:sp macro="" textlink="">
      <xdr:nvSpPr>
        <xdr:cNvPr id="403" name="Rechteck 402">
          <a:extLst>
            <a:ext uri="{FF2B5EF4-FFF2-40B4-BE49-F238E27FC236}">
              <a16:creationId xmlns:a16="http://schemas.microsoft.com/office/drawing/2014/main" id="{AF80D483-E7F5-4B47-8074-E354A323756A}"/>
            </a:ext>
          </a:extLst>
        </xdr:cNvPr>
        <xdr:cNvSpPr/>
      </xdr:nvSpPr>
      <xdr:spPr>
        <a:xfrm>
          <a:off x="14630461" y="3749569"/>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1</a:t>
          </a:r>
        </a:p>
      </xdr:txBody>
    </xdr:sp>
    <xdr:clientData/>
  </xdr:oneCellAnchor>
  <xdr:oneCellAnchor>
    <xdr:from>
      <xdr:col>33</xdr:col>
      <xdr:colOff>4364892</xdr:colOff>
      <xdr:row>36</xdr:row>
      <xdr:rowOff>44343</xdr:rowOff>
    </xdr:from>
    <xdr:ext cx="535659" cy="937629"/>
    <xdr:sp macro="" textlink="">
      <xdr:nvSpPr>
        <xdr:cNvPr id="405" name="Rechteck 404">
          <a:extLst>
            <a:ext uri="{FF2B5EF4-FFF2-40B4-BE49-F238E27FC236}">
              <a16:creationId xmlns:a16="http://schemas.microsoft.com/office/drawing/2014/main" id="{9C1773E6-3DC1-4B42-861D-012ACE81F62A}"/>
            </a:ext>
          </a:extLst>
        </xdr:cNvPr>
        <xdr:cNvSpPr/>
      </xdr:nvSpPr>
      <xdr:spPr>
        <a:xfrm>
          <a:off x="14628080" y="5759343"/>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2</a:t>
          </a:r>
        </a:p>
      </xdr:txBody>
    </xdr:sp>
    <xdr:clientData/>
  </xdr:oneCellAnchor>
  <xdr:oneCellAnchor>
    <xdr:from>
      <xdr:col>33</xdr:col>
      <xdr:colOff>4369593</xdr:colOff>
      <xdr:row>48</xdr:row>
      <xdr:rowOff>130969</xdr:rowOff>
    </xdr:from>
    <xdr:ext cx="535659" cy="937629"/>
    <xdr:sp macro="" textlink="">
      <xdr:nvSpPr>
        <xdr:cNvPr id="407" name="Rechteck 406">
          <a:extLst>
            <a:ext uri="{FF2B5EF4-FFF2-40B4-BE49-F238E27FC236}">
              <a16:creationId xmlns:a16="http://schemas.microsoft.com/office/drawing/2014/main" id="{80BE7CBB-3BAE-42EE-B427-600C5173A2E1}"/>
            </a:ext>
          </a:extLst>
        </xdr:cNvPr>
        <xdr:cNvSpPr/>
      </xdr:nvSpPr>
      <xdr:spPr>
        <a:xfrm>
          <a:off x="14632781" y="7750969"/>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3</a:t>
          </a:r>
        </a:p>
      </xdr:txBody>
    </xdr:sp>
    <xdr:clientData/>
  </xdr:oneCellAnchor>
  <xdr:twoCellAnchor>
    <xdr:from>
      <xdr:col>9</xdr:col>
      <xdr:colOff>247867</xdr:colOff>
      <xdr:row>42</xdr:row>
      <xdr:rowOff>9742</xdr:rowOff>
    </xdr:from>
    <xdr:to>
      <xdr:col>11</xdr:col>
      <xdr:colOff>58882</xdr:colOff>
      <xdr:row>42</xdr:row>
      <xdr:rowOff>177297</xdr:rowOff>
    </xdr:to>
    <xdr:grpSp>
      <xdr:nvGrpSpPr>
        <xdr:cNvPr id="124" name="Shape 2">
          <a:extLst>
            <a:ext uri="{FF2B5EF4-FFF2-40B4-BE49-F238E27FC236}">
              <a16:creationId xmlns:a16="http://schemas.microsoft.com/office/drawing/2014/main" id="{697D25AC-F6EC-4A4D-8725-C79BC713147A}"/>
            </a:ext>
          </a:extLst>
        </xdr:cNvPr>
        <xdr:cNvGrpSpPr/>
      </xdr:nvGrpSpPr>
      <xdr:grpSpPr>
        <a:xfrm>
          <a:off x="3157322" y="6475197"/>
          <a:ext cx="457560" cy="167555"/>
          <a:chOff x="5071752" y="3699038"/>
          <a:chExt cx="548495" cy="161925"/>
        </a:xfrm>
      </xdr:grpSpPr>
      <xdr:grpSp>
        <xdr:nvGrpSpPr>
          <xdr:cNvPr id="130" name="Shape 6">
            <a:extLst>
              <a:ext uri="{FF2B5EF4-FFF2-40B4-BE49-F238E27FC236}">
                <a16:creationId xmlns:a16="http://schemas.microsoft.com/office/drawing/2014/main" id="{5620C0A0-D39D-FD69-E904-B77E2FBB3B68}"/>
              </a:ext>
            </a:extLst>
          </xdr:cNvPr>
          <xdr:cNvGrpSpPr/>
        </xdr:nvGrpSpPr>
        <xdr:grpSpPr>
          <a:xfrm>
            <a:off x="5071752" y="3699038"/>
            <a:ext cx="548495" cy="161925"/>
            <a:chOff x="4102050" y="3590925"/>
            <a:chExt cx="635099" cy="216000"/>
          </a:xfrm>
        </xdr:grpSpPr>
        <xdr:sp macro="" textlink="">
          <xdr:nvSpPr>
            <xdr:cNvPr id="144" name="Shape 7">
              <a:extLst>
                <a:ext uri="{FF2B5EF4-FFF2-40B4-BE49-F238E27FC236}">
                  <a16:creationId xmlns:a16="http://schemas.microsoft.com/office/drawing/2014/main" id="{4BD39296-8BC9-6E39-02A3-5D674891B8A2}"/>
                </a:ext>
              </a:extLst>
            </xdr:cNvPr>
            <xdr:cNvSpPr/>
          </xdr:nvSpPr>
          <xdr:spPr>
            <a:xfrm>
              <a:off x="4210050" y="3590925"/>
              <a:ext cx="419100" cy="2160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50" name="Shape 8">
              <a:extLst>
                <a:ext uri="{FF2B5EF4-FFF2-40B4-BE49-F238E27FC236}">
                  <a16:creationId xmlns:a16="http://schemas.microsoft.com/office/drawing/2014/main" id="{B5FADEF2-C750-A4C3-AAF9-3D7A3BA5688E}"/>
                </a:ext>
              </a:extLst>
            </xdr:cNvPr>
            <xdr:cNvCxnSpPr/>
          </xdr:nvCxnSpPr>
          <xdr:spPr>
            <a:xfrm>
              <a:off x="4229100" y="3667125"/>
              <a:ext cx="400049" cy="0"/>
            </a:xfrm>
            <a:prstGeom prst="straightConnector1">
              <a:avLst/>
            </a:prstGeom>
            <a:noFill/>
            <a:ln w="25400" cap="flat" cmpd="sng">
              <a:solidFill>
                <a:srgbClr val="FF0000"/>
              </a:solidFill>
              <a:prstDash val="solid"/>
              <a:miter/>
              <a:headEnd type="none" w="med" len="med"/>
              <a:tailEnd type="none" w="med" len="med"/>
            </a:ln>
          </xdr:spPr>
        </xdr:cxnSp>
        <xdr:cxnSp macro="">
          <xdr:nvCxnSpPr>
            <xdr:cNvPr id="192" name="Shape 9">
              <a:extLst>
                <a:ext uri="{FF2B5EF4-FFF2-40B4-BE49-F238E27FC236}">
                  <a16:creationId xmlns:a16="http://schemas.microsoft.com/office/drawing/2014/main" id="{A129C680-553A-ADA8-900B-99D7EBB507F0}"/>
                </a:ext>
              </a:extLst>
            </xdr:cNvPr>
            <xdr:cNvCxnSpPr/>
          </xdr:nvCxnSpPr>
          <xdr:spPr>
            <a:xfrm>
              <a:off x="4210050" y="3590925"/>
              <a:ext cx="0" cy="215999"/>
            </a:xfrm>
            <a:prstGeom prst="straightConnector1">
              <a:avLst/>
            </a:prstGeom>
            <a:noFill/>
            <a:ln w="25400" cap="flat" cmpd="sng">
              <a:solidFill>
                <a:srgbClr val="000000"/>
              </a:solidFill>
              <a:prstDash val="solid"/>
              <a:miter/>
              <a:headEnd type="none" w="med" len="med"/>
              <a:tailEnd type="none" w="med" len="med"/>
            </a:ln>
          </xdr:spPr>
        </xdr:cxnSp>
        <xdr:cxnSp macro="">
          <xdr:nvCxnSpPr>
            <xdr:cNvPr id="195" name="Shape 10">
              <a:extLst>
                <a:ext uri="{FF2B5EF4-FFF2-40B4-BE49-F238E27FC236}">
                  <a16:creationId xmlns:a16="http://schemas.microsoft.com/office/drawing/2014/main" id="{E913C597-7F31-7022-14BB-813037A5C468}"/>
                </a:ext>
              </a:extLst>
            </xdr:cNvPr>
            <xdr:cNvCxnSpPr/>
          </xdr:nvCxnSpPr>
          <xdr:spPr>
            <a:xfrm>
              <a:off x="4629150" y="3590925"/>
              <a:ext cx="0" cy="215999"/>
            </a:xfrm>
            <a:prstGeom prst="straightConnector1">
              <a:avLst/>
            </a:prstGeom>
            <a:noFill/>
            <a:ln w="25400" cap="flat" cmpd="sng">
              <a:solidFill>
                <a:srgbClr val="000000"/>
              </a:solidFill>
              <a:prstDash val="solid"/>
              <a:miter/>
              <a:headEnd type="none" w="med" len="med"/>
              <a:tailEnd type="none" w="med" len="med"/>
            </a:ln>
          </xdr:spPr>
        </xdr:cxnSp>
      </xdr:grpSp>
    </xdr:grpSp>
    <xdr:clientData fLocksWithSheet="0"/>
  </xdr:twoCellAnchor>
  <xdr:twoCellAnchor editAs="oneCell">
    <xdr:from>
      <xdr:col>28</xdr:col>
      <xdr:colOff>134371</xdr:colOff>
      <xdr:row>50</xdr:row>
      <xdr:rowOff>130968</xdr:rowOff>
    </xdr:from>
    <xdr:to>
      <xdr:col>29</xdr:col>
      <xdr:colOff>261581</xdr:colOff>
      <xdr:row>50</xdr:row>
      <xdr:rowOff>449035</xdr:rowOff>
    </xdr:to>
    <xdr:pic>
      <xdr:nvPicPr>
        <xdr:cNvPr id="196" name="Grafik 195" descr="Quellbild anzeigen">
          <a:extLst>
            <a:ext uri="{FF2B5EF4-FFF2-40B4-BE49-F238E27FC236}">
              <a16:creationId xmlns:a16="http://schemas.microsoft.com/office/drawing/2014/main" id="{F70B0199-36F3-4A12-9AE3-C33919C84A63}"/>
            </a:ext>
          </a:extLst>
        </xdr:cNvPr>
        <xdr:cNvPicPr>
          <a:picLocks noChangeAspect="1" noChangeArrowheads="1"/>
        </xdr:cNvPicPr>
      </xdr:nvPicPr>
      <xdr:blipFill>
        <a:blip xmlns:r="http://schemas.openxmlformats.org/officeDocument/2006/relationships" r:embed="rId168" cstate="print">
          <a:extLst>
            <a:ext uri="{28A0092B-C50C-407E-A947-70E740481C1C}">
              <a14:useLocalDpi xmlns:a14="http://schemas.microsoft.com/office/drawing/2010/main" val="0"/>
            </a:ext>
          </a:extLst>
        </a:blip>
        <a:srcRect/>
        <a:stretch>
          <a:fillRect/>
        </a:stretch>
      </xdr:blipFill>
      <xdr:spPr bwMode="auto">
        <a:xfrm>
          <a:off x="7754371" y="7819004"/>
          <a:ext cx="399353" cy="318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1430617</xdr:colOff>
      <xdr:row>43</xdr:row>
      <xdr:rowOff>155509</xdr:rowOff>
    </xdr:from>
    <xdr:to>
      <xdr:col>33</xdr:col>
      <xdr:colOff>1988343</xdr:colOff>
      <xdr:row>46</xdr:row>
      <xdr:rowOff>107597</xdr:rowOff>
    </xdr:to>
    <xdr:grpSp>
      <xdr:nvGrpSpPr>
        <xdr:cNvPr id="355" name="Gruppieren 354">
          <a:extLst>
            <a:ext uri="{FF2B5EF4-FFF2-40B4-BE49-F238E27FC236}">
              <a16:creationId xmlns:a16="http://schemas.microsoft.com/office/drawing/2014/main" id="{FDCD90F2-EFA5-7529-2F1D-CB8726EE14F4}"/>
            </a:ext>
          </a:extLst>
        </xdr:cNvPr>
        <xdr:cNvGrpSpPr/>
      </xdr:nvGrpSpPr>
      <xdr:grpSpPr>
        <a:xfrm>
          <a:off x="13564890" y="6794145"/>
          <a:ext cx="557726" cy="425452"/>
          <a:chOff x="9493335" y="7007679"/>
          <a:chExt cx="587616" cy="447777"/>
        </a:xfrm>
      </xdr:grpSpPr>
      <xdr:pic>
        <xdr:nvPicPr>
          <xdr:cNvPr id="418" name="Grafik 417">
            <a:extLst>
              <a:ext uri="{FF2B5EF4-FFF2-40B4-BE49-F238E27FC236}">
                <a16:creationId xmlns:a16="http://schemas.microsoft.com/office/drawing/2014/main" id="{C576E878-8F77-EB6D-AD0D-D113FA767402}"/>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493335" y="7073425"/>
            <a:ext cx="507153"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98" name="Rechteck 297">
            <a:extLst>
              <a:ext uri="{FF2B5EF4-FFF2-40B4-BE49-F238E27FC236}">
                <a16:creationId xmlns:a16="http://schemas.microsoft.com/office/drawing/2014/main" id="{D0E7BA81-373B-4A6C-8F55-2A1DFA68067C}"/>
              </a:ext>
            </a:extLst>
          </xdr:cNvPr>
          <xdr:cNvSpPr/>
        </xdr:nvSpPr>
        <xdr:spPr>
          <a:xfrm>
            <a:off x="9699950" y="7007679"/>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310</a:t>
            </a:r>
          </a:p>
        </xdr:txBody>
      </xdr:sp>
    </xdr:grpSp>
    <xdr:clientData/>
  </xdr:twoCellAnchor>
  <xdr:twoCellAnchor>
    <xdr:from>
      <xdr:col>33</xdr:col>
      <xdr:colOff>2024062</xdr:colOff>
      <xdr:row>43</xdr:row>
      <xdr:rowOff>166688</xdr:rowOff>
    </xdr:from>
    <xdr:to>
      <xdr:col>33</xdr:col>
      <xdr:colOff>2624445</xdr:colOff>
      <xdr:row>46</xdr:row>
      <xdr:rowOff>100824</xdr:rowOff>
    </xdr:to>
    <xdr:grpSp>
      <xdr:nvGrpSpPr>
        <xdr:cNvPr id="212" name="Gruppieren 211">
          <a:extLst>
            <a:ext uri="{FF2B5EF4-FFF2-40B4-BE49-F238E27FC236}">
              <a16:creationId xmlns:a16="http://schemas.microsoft.com/office/drawing/2014/main" id="{C0AD8802-5D5A-4DE9-A8D3-EC495EC99B59}"/>
            </a:ext>
          </a:extLst>
        </xdr:cNvPr>
        <xdr:cNvGrpSpPr/>
      </xdr:nvGrpSpPr>
      <xdr:grpSpPr>
        <a:xfrm>
          <a:off x="14158335" y="6805324"/>
          <a:ext cx="600383" cy="407500"/>
          <a:chOff x="10041182" y="7033726"/>
          <a:chExt cx="600383" cy="429825"/>
        </a:xfrm>
      </xdr:grpSpPr>
      <xdr:pic>
        <xdr:nvPicPr>
          <xdr:cNvPr id="213" name="Grafik 212">
            <a:extLst>
              <a:ext uri="{FF2B5EF4-FFF2-40B4-BE49-F238E27FC236}">
                <a16:creationId xmlns:a16="http://schemas.microsoft.com/office/drawing/2014/main" id="{7A653A04-7644-8E7B-5224-C5460183ADAA}"/>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0041182" y="7081520"/>
            <a:ext cx="510146"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29" name="Rechteck 228">
            <a:extLst>
              <a:ext uri="{FF2B5EF4-FFF2-40B4-BE49-F238E27FC236}">
                <a16:creationId xmlns:a16="http://schemas.microsoft.com/office/drawing/2014/main" id="{128EB584-7184-82ED-D622-29CE24B146CD}"/>
              </a:ext>
            </a:extLst>
          </xdr:cNvPr>
          <xdr:cNvSpPr/>
        </xdr:nvSpPr>
        <xdr:spPr>
          <a:xfrm>
            <a:off x="10260564" y="7033726"/>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311</a:t>
            </a:r>
          </a:p>
        </xdr:txBody>
      </xdr:sp>
    </xdr:grpSp>
    <xdr:clientData/>
  </xdr:twoCellAnchor>
  <xdr:twoCellAnchor>
    <xdr:from>
      <xdr:col>33</xdr:col>
      <xdr:colOff>95250</xdr:colOff>
      <xdr:row>51</xdr:row>
      <xdr:rowOff>52412</xdr:rowOff>
    </xdr:from>
    <xdr:to>
      <xdr:col>33</xdr:col>
      <xdr:colOff>666749</xdr:colOff>
      <xdr:row>53</xdr:row>
      <xdr:rowOff>67631</xdr:rowOff>
    </xdr:to>
    <xdr:grpSp>
      <xdr:nvGrpSpPr>
        <xdr:cNvPr id="289" name="Gruppieren 288">
          <a:extLst>
            <a:ext uri="{FF2B5EF4-FFF2-40B4-BE49-F238E27FC236}">
              <a16:creationId xmlns:a16="http://schemas.microsoft.com/office/drawing/2014/main" id="{19DCE739-3186-4032-861A-8855423A5FC7}"/>
            </a:ext>
          </a:extLst>
        </xdr:cNvPr>
        <xdr:cNvGrpSpPr/>
      </xdr:nvGrpSpPr>
      <xdr:grpSpPr>
        <a:xfrm>
          <a:off x="12229523" y="8295867"/>
          <a:ext cx="571499" cy="407764"/>
          <a:chOff x="10318752" y="430769"/>
          <a:chExt cx="571499" cy="394897"/>
        </a:xfrm>
      </xdr:grpSpPr>
      <xdr:pic>
        <xdr:nvPicPr>
          <xdr:cNvPr id="290" name="Grafik 289">
            <a:extLst>
              <a:ext uri="{FF2B5EF4-FFF2-40B4-BE49-F238E27FC236}">
                <a16:creationId xmlns:a16="http://schemas.microsoft.com/office/drawing/2014/main" id="{A79845D2-4AE1-FBB6-A162-992D310DB85E}"/>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0318752" y="465666"/>
            <a:ext cx="51076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38" name="Rechteck 337">
            <a:extLst>
              <a:ext uri="{FF2B5EF4-FFF2-40B4-BE49-F238E27FC236}">
                <a16:creationId xmlns:a16="http://schemas.microsoft.com/office/drawing/2014/main" id="{1A70704C-521E-A874-1D2D-08E20E235033}"/>
              </a:ext>
            </a:extLst>
          </xdr:cNvPr>
          <xdr:cNvSpPr/>
        </xdr:nvSpPr>
        <xdr:spPr>
          <a:xfrm>
            <a:off x="10552757" y="430769"/>
            <a:ext cx="337494" cy="233205"/>
          </a:xfrm>
          <a:prstGeom prst="rect">
            <a:avLst/>
          </a:prstGeom>
          <a:noFill/>
          <a:ln>
            <a:noFill/>
          </a:ln>
        </xdr:spPr>
        <xdr:txBody>
          <a:bodyPr wrap="square" lIns="91440" tIns="45720" rIns="91440" bIns="45720">
            <a:sp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01</a:t>
            </a:r>
          </a:p>
        </xdr:txBody>
      </xdr:sp>
    </xdr:grpSp>
    <xdr:clientData/>
  </xdr:twoCellAnchor>
  <xdr:twoCellAnchor>
    <xdr:from>
      <xdr:col>33</xdr:col>
      <xdr:colOff>743990</xdr:colOff>
      <xdr:row>51</xdr:row>
      <xdr:rowOff>66143</xdr:rowOff>
    </xdr:from>
    <xdr:to>
      <xdr:col>33</xdr:col>
      <xdr:colOff>1301899</xdr:colOff>
      <xdr:row>53</xdr:row>
      <xdr:rowOff>86663</xdr:rowOff>
    </xdr:to>
    <xdr:grpSp>
      <xdr:nvGrpSpPr>
        <xdr:cNvPr id="340" name="Gruppieren 339">
          <a:extLst>
            <a:ext uri="{FF2B5EF4-FFF2-40B4-BE49-F238E27FC236}">
              <a16:creationId xmlns:a16="http://schemas.microsoft.com/office/drawing/2014/main" id="{860A0FA7-81D3-42B0-9136-CE5CA0DC8789}"/>
            </a:ext>
          </a:extLst>
        </xdr:cNvPr>
        <xdr:cNvGrpSpPr/>
      </xdr:nvGrpSpPr>
      <xdr:grpSpPr>
        <a:xfrm>
          <a:off x="12878263" y="8309598"/>
          <a:ext cx="557909" cy="413065"/>
          <a:chOff x="10849751" y="412750"/>
          <a:chExt cx="557909" cy="393583"/>
        </a:xfrm>
      </xdr:grpSpPr>
      <xdr:pic>
        <xdr:nvPicPr>
          <xdr:cNvPr id="341" name="Grafik 340">
            <a:extLst>
              <a:ext uri="{FF2B5EF4-FFF2-40B4-BE49-F238E27FC236}">
                <a16:creationId xmlns:a16="http://schemas.microsoft.com/office/drawing/2014/main" id="{B4CC814C-A9EE-7C88-51EC-C691C125B6C1}"/>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0849751" y="446333"/>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42" name="Rechteck 341">
            <a:extLst>
              <a:ext uri="{FF2B5EF4-FFF2-40B4-BE49-F238E27FC236}">
                <a16:creationId xmlns:a16="http://schemas.microsoft.com/office/drawing/2014/main" id="{AEEBC2C3-27BE-AF4B-FF6E-5F33A0378719}"/>
              </a:ext>
            </a:extLst>
          </xdr:cNvPr>
          <xdr:cNvSpPr/>
        </xdr:nvSpPr>
        <xdr:spPr>
          <a:xfrm>
            <a:off x="11070166" y="41275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02</a:t>
            </a:r>
          </a:p>
        </xdr:txBody>
      </xdr:sp>
    </xdr:grpSp>
    <xdr:clientData/>
  </xdr:twoCellAnchor>
  <xdr:twoCellAnchor>
    <xdr:from>
      <xdr:col>33</xdr:col>
      <xdr:colOff>1397209</xdr:colOff>
      <xdr:row>51</xdr:row>
      <xdr:rowOff>66144</xdr:rowOff>
    </xdr:from>
    <xdr:to>
      <xdr:col>33</xdr:col>
      <xdr:colOff>1983202</xdr:colOff>
      <xdr:row>53</xdr:row>
      <xdr:rowOff>90330</xdr:rowOff>
    </xdr:to>
    <xdr:grpSp>
      <xdr:nvGrpSpPr>
        <xdr:cNvPr id="409" name="Gruppieren 408">
          <a:extLst>
            <a:ext uri="{FF2B5EF4-FFF2-40B4-BE49-F238E27FC236}">
              <a16:creationId xmlns:a16="http://schemas.microsoft.com/office/drawing/2014/main" id="{442BCC05-2DAF-4C0E-A7AF-FAFD0655EAC8}"/>
            </a:ext>
          </a:extLst>
        </xdr:cNvPr>
        <xdr:cNvGrpSpPr/>
      </xdr:nvGrpSpPr>
      <xdr:grpSpPr>
        <a:xfrm>
          <a:off x="13531482" y="8309599"/>
          <a:ext cx="585993" cy="416731"/>
          <a:chOff x="11869417" y="391584"/>
          <a:chExt cx="585993" cy="397249"/>
        </a:xfrm>
      </xdr:grpSpPr>
      <xdr:pic>
        <xdr:nvPicPr>
          <xdr:cNvPr id="411" name="Grafik 410">
            <a:extLst>
              <a:ext uri="{FF2B5EF4-FFF2-40B4-BE49-F238E27FC236}">
                <a16:creationId xmlns:a16="http://schemas.microsoft.com/office/drawing/2014/main" id="{8E69E6B9-B594-FC7C-9D3D-4A2350808163}"/>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1869417" y="428833"/>
            <a:ext cx="508284"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13" name="Rechteck 412">
            <a:extLst>
              <a:ext uri="{FF2B5EF4-FFF2-40B4-BE49-F238E27FC236}">
                <a16:creationId xmlns:a16="http://schemas.microsoft.com/office/drawing/2014/main" id="{72207A13-2EC2-5E63-ED92-01BE15501EE3}"/>
              </a:ext>
            </a:extLst>
          </xdr:cNvPr>
          <xdr:cNvSpPr/>
        </xdr:nvSpPr>
        <xdr:spPr>
          <a:xfrm>
            <a:off x="12117916" y="391584"/>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04</a:t>
            </a:r>
          </a:p>
        </xdr:txBody>
      </xdr:sp>
    </xdr:grpSp>
    <xdr:clientData/>
  </xdr:twoCellAnchor>
  <xdr:twoCellAnchor>
    <xdr:from>
      <xdr:col>33</xdr:col>
      <xdr:colOff>2005449</xdr:colOff>
      <xdr:row>51</xdr:row>
      <xdr:rowOff>38626</xdr:rowOff>
    </xdr:from>
    <xdr:to>
      <xdr:col>33</xdr:col>
      <xdr:colOff>2613174</xdr:colOff>
      <xdr:row>53</xdr:row>
      <xdr:rowOff>76798</xdr:rowOff>
    </xdr:to>
    <xdr:grpSp>
      <xdr:nvGrpSpPr>
        <xdr:cNvPr id="415" name="Gruppieren 414">
          <a:extLst>
            <a:ext uri="{FF2B5EF4-FFF2-40B4-BE49-F238E27FC236}">
              <a16:creationId xmlns:a16="http://schemas.microsoft.com/office/drawing/2014/main" id="{27FBEC5B-FAD9-41FD-BA20-552E933AEFEC}"/>
            </a:ext>
          </a:extLst>
        </xdr:cNvPr>
        <xdr:cNvGrpSpPr/>
      </xdr:nvGrpSpPr>
      <xdr:grpSpPr>
        <a:xfrm>
          <a:off x="14139722" y="8282081"/>
          <a:ext cx="607725" cy="430717"/>
          <a:chOff x="9026169" y="745067"/>
          <a:chExt cx="607725" cy="417850"/>
        </a:xfrm>
      </xdr:grpSpPr>
      <xdr:pic>
        <xdr:nvPicPr>
          <xdr:cNvPr id="417" name="Grafik 416">
            <a:extLst>
              <a:ext uri="{FF2B5EF4-FFF2-40B4-BE49-F238E27FC236}">
                <a16:creationId xmlns:a16="http://schemas.microsoft.com/office/drawing/2014/main" id="{1655F6C0-A1E8-6058-75EB-3B33E42FD698}"/>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026169" y="802917"/>
            <a:ext cx="51007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19" name="Rechteck 418">
            <a:extLst>
              <a:ext uri="{FF2B5EF4-FFF2-40B4-BE49-F238E27FC236}">
                <a16:creationId xmlns:a16="http://schemas.microsoft.com/office/drawing/2014/main" id="{480BBA81-90CE-0FA5-0C9F-C922ABFC076C}"/>
              </a:ext>
            </a:extLst>
          </xdr:cNvPr>
          <xdr:cNvSpPr/>
        </xdr:nvSpPr>
        <xdr:spPr>
          <a:xfrm>
            <a:off x="9296400" y="745067"/>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06</a:t>
            </a:r>
          </a:p>
        </xdr:txBody>
      </xdr:sp>
    </xdr:grpSp>
    <xdr:clientData/>
  </xdr:twoCellAnchor>
  <xdr:twoCellAnchor>
    <xdr:from>
      <xdr:col>33</xdr:col>
      <xdr:colOff>2655093</xdr:colOff>
      <xdr:row>51</xdr:row>
      <xdr:rowOff>47625</xdr:rowOff>
    </xdr:from>
    <xdr:to>
      <xdr:col>33</xdr:col>
      <xdr:colOff>3286124</xdr:colOff>
      <xdr:row>53</xdr:row>
      <xdr:rowOff>68723</xdr:rowOff>
    </xdr:to>
    <xdr:grpSp>
      <xdr:nvGrpSpPr>
        <xdr:cNvPr id="421" name="Gruppieren 420">
          <a:extLst>
            <a:ext uri="{FF2B5EF4-FFF2-40B4-BE49-F238E27FC236}">
              <a16:creationId xmlns:a16="http://schemas.microsoft.com/office/drawing/2014/main" id="{6A4D3463-A74B-4F4F-B2A4-ABDF3F0E3E86}"/>
            </a:ext>
          </a:extLst>
        </xdr:cNvPr>
        <xdr:cNvGrpSpPr/>
      </xdr:nvGrpSpPr>
      <xdr:grpSpPr>
        <a:xfrm>
          <a:off x="14789366" y="8291080"/>
          <a:ext cx="631031" cy="413643"/>
          <a:chOff x="65414020" y="934222"/>
          <a:chExt cx="98619723" cy="401476"/>
        </a:xfrm>
      </xdr:grpSpPr>
      <xdr:pic>
        <xdr:nvPicPr>
          <xdr:cNvPr id="423" name="Grafik 422">
            <a:extLst>
              <a:ext uri="{FF2B5EF4-FFF2-40B4-BE49-F238E27FC236}">
                <a16:creationId xmlns:a16="http://schemas.microsoft.com/office/drawing/2014/main" id="{B8D01A34-E3BE-DE09-29CE-896BB294B77D}"/>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65414020" y="986592"/>
            <a:ext cx="81199897" cy="34910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25" name="Rechteck 424">
            <a:extLst>
              <a:ext uri="{FF2B5EF4-FFF2-40B4-BE49-F238E27FC236}">
                <a16:creationId xmlns:a16="http://schemas.microsoft.com/office/drawing/2014/main" id="{BBAD4124-306B-5804-9E5D-EEC58CA984E8}"/>
              </a:ext>
            </a:extLst>
          </xdr:cNvPr>
          <xdr:cNvSpPr/>
        </xdr:nvSpPr>
        <xdr:spPr>
          <a:xfrm>
            <a:off x="111072552" y="934222"/>
            <a:ext cx="52961191" cy="197561"/>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07</a:t>
            </a:r>
          </a:p>
        </xdr:txBody>
      </xdr:sp>
    </xdr:grpSp>
    <xdr:clientData/>
  </xdr:twoCellAnchor>
  <xdr:twoCellAnchor>
    <xdr:from>
      <xdr:col>33</xdr:col>
      <xdr:colOff>3309011</xdr:colOff>
      <xdr:row>51</xdr:row>
      <xdr:rowOff>11906</xdr:rowOff>
    </xdr:from>
    <xdr:to>
      <xdr:col>33</xdr:col>
      <xdr:colOff>3959637</xdr:colOff>
      <xdr:row>53</xdr:row>
      <xdr:rowOff>77295</xdr:rowOff>
    </xdr:to>
    <xdr:grpSp>
      <xdr:nvGrpSpPr>
        <xdr:cNvPr id="427" name="Gruppieren 426">
          <a:extLst>
            <a:ext uri="{FF2B5EF4-FFF2-40B4-BE49-F238E27FC236}">
              <a16:creationId xmlns:a16="http://schemas.microsoft.com/office/drawing/2014/main" id="{E8C9EA68-96D0-43A7-9572-AF001B1424F9}"/>
            </a:ext>
          </a:extLst>
        </xdr:cNvPr>
        <xdr:cNvGrpSpPr/>
      </xdr:nvGrpSpPr>
      <xdr:grpSpPr>
        <a:xfrm>
          <a:off x="15443284" y="8255361"/>
          <a:ext cx="650626" cy="457934"/>
          <a:chOff x="9834168" y="759883"/>
          <a:chExt cx="650626" cy="438451"/>
        </a:xfrm>
      </xdr:grpSpPr>
      <xdr:pic>
        <xdr:nvPicPr>
          <xdr:cNvPr id="429" name="Grafik 428">
            <a:extLst>
              <a:ext uri="{FF2B5EF4-FFF2-40B4-BE49-F238E27FC236}">
                <a16:creationId xmlns:a16="http://schemas.microsoft.com/office/drawing/2014/main" id="{73D60614-EA83-C6E2-9548-1914E1A8E912}"/>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9834168" y="838334"/>
            <a:ext cx="50919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31" name="Rechteck 430">
            <a:extLst>
              <a:ext uri="{FF2B5EF4-FFF2-40B4-BE49-F238E27FC236}">
                <a16:creationId xmlns:a16="http://schemas.microsoft.com/office/drawing/2014/main" id="{6D4C15F8-FF6C-725F-8D4D-829066FA9C47}"/>
              </a:ext>
            </a:extLst>
          </xdr:cNvPr>
          <xdr:cNvSpPr/>
        </xdr:nvSpPr>
        <xdr:spPr>
          <a:xfrm>
            <a:off x="10147300" y="7598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08</a:t>
            </a:r>
          </a:p>
        </xdr:txBody>
      </xdr:sp>
    </xdr:grpSp>
    <xdr:clientData/>
  </xdr:twoCellAnchor>
  <xdr:twoCellAnchor>
    <xdr:from>
      <xdr:col>33</xdr:col>
      <xdr:colOff>3945843</xdr:colOff>
      <xdr:row>51</xdr:row>
      <xdr:rowOff>14818</xdr:rowOff>
    </xdr:from>
    <xdr:to>
      <xdr:col>33</xdr:col>
      <xdr:colOff>4567118</xdr:colOff>
      <xdr:row>53</xdr:row>
      <xdr:rowOff>77806</xdr:rowOff>
    </xdr:to>
    <xdr:grpSp>
      <xdr:nvGrpSpPr>
        <xdr:cNvPr id="433" name="Gruppieren 432">
          <a:extLst>
            <a:ext uri="{FF2B5EF4-FFF2-40B4-BE49-F238E27FC236}">
              <a16:creationId xmlns:a16="http://schemas.microsoft.com/office/drawing/2014/main" id="{37DD928B-16D1-47D6-9FB4-1ACCE6E15304}"/>
            </a:ext>
          </a:extLst>
        </xdr:cNvPr>
        <xdr:cNvGrpSpPr/>
      </xdr:nvGrpSpPr>
      <xdr:grpSpPr>
        <a:xfrm>
          <a:off x="16080116" y="8258273"/>
          <a:ext cx="621275" cy="455533"/>
          <a:chOff x="10333418" y="774700"/>
          <a:chExt cx="621275" cy="436050"/>
        </a:xfrm>
      </xdr:grpSpPr>
      <xdr:pic>
        <xdr:nvPicPr>
          <xdr:cNvPr id="435" name="Grafik 434">
            <a:extLst>
              <a:ext uri="{FF2B5EF4-FFF2-40B4-BE49-F238E27FC236}">
                <a16:creationId xmlns:a16="http://schemas.microsoft.com/office/drawing/2014/main" id="{333C15B5-B00C-08F3-AD74-D540FBEEE96A}"/>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0333418" y="85075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37" name="Rechteck 436">
            <a:extLst>
              <a:ext uri="{FF2B5EF4-FFF2-40B4-BE49-F238E27FC236}">
                <a16:creationId xmlns:a16="http://schemas.microsoft.com/office/drawing/2014/main" id="{D2DED8E2-FB8B-B716-7223-714D1273EFDC}"/>
              </a:ext>
            </a:extLst>
          </xdr:cNvPr>
          <xdr:cNvSpPr/>
        </xdr:nvSpPr>
        <xdr:spPr>
          <a:xfrm>
            <a:off x="10617199" y="774700"/>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09</a:t>
            </a:r>
          </a:p>
        </xdr:txBody>
      </xdr:sp>
    </xdr:grpSp>
    <xdr:clientData/>
  </xdr:twoCellAnchor>
  <xdr:twoCellAnchor>
    <xdr:from>
      <xdr:col>33</xdr:col>
      <xdr:colOff>94019</xdr:colOff>
      <xdr:row>53</xdr:row>
      <xdr:rowOff>91810</xdr:rowOff>
    </xdr:from>
    <xdr:to>
      <xdr:col>33</xdr:col>
      <xdr:colOff>675362</xdr:colOff>
      <xdr:row>55</xdr:row>
      <xdr:rowOff>140492</xdr:rowOff>
    </xdr:to>
    <xdr:grpSp>
      <xdr:nvGrpSpPr>
        <xdr:cNvPr id="439" name="Gruppieren 438">
          <a:extLst>
            <a:ext uri="{FF2B5EF4-FFF2-40B4-BE49-F238E27FC236}">
              <a16:creationId xmlns:a16="http://schemas.microsoft.com/office/drawing/2014/main" id="{4F69C9E9-AC76-4649-8BE0-FC0B1BF20BCC}"/>
            </a:ext>
          </a:extLst>
        </xdr:cNvPr>
        <xdr:cNvGrpSpPr/>
      </xdr:nvGrpSpPr>
      <xdr:grpSpPr>
        <a:xfrm>
          <a:off x="12228292" y="8727810"/>
          <a:ext cx="581343" cy="441227"/>
          <a:chOff x="10832667" y="778933"/>
          <a:chExt cx="581343" cy="433651"/>
        </a:xfrm>
      </xdr:grpSpPr>
      <xdr:pic>
        <xdr:nvPicPr>
          <xdr:cNvPr id="441" name="Grafik 440">
            <a:extLst>
              <a:ext uri="{FF2B5EF4-FFF2-40B4-BE49-F238E27FC236}">
                <a16:creationId xmlns:a16="http://schemas.microsoft.com/office/drawing/2014/main" id="{D711C658-BD42-B1F3-6597-6DA7A4ACEFAC}"/>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0832667" y="852584"/>
            <a:ext cx="50821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43" name="Rechteck 442">
            <a:extLst>
              <a:ext uri="{FF2B5EF4-FFF2-40B4-BE49-F238E27FC236}">
                <a16:creationId xmlns:a16="http://schemas.microsoft.com/office/drawing/2014/main" id="{5FF8882C-C238-BBEB-3B73-DCA9F5AB26EC}"/>
              </a:ext>
            </a:extLst>
          </xdr:cNvPr>
          <xdr:cNvSpPr/>
        </xdr:nvSpPr>
        <xdr:spPr>
          <a:xfrm>
            <a:off x="11076516" y="7789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a:t>
            </a:r>
          </a:p>
        </xdr:txBody>
      </xdr:sp>
    </xdr:grpSp>
    <xdr:clientData/>
  </xdr:twoCellAnchor>
  <xdr:twoCellAnchor>
    <xdr:from>
      <xdr:col>33</xdr:col>
      <xdr:colOff>1374814</xdr:colOff>
      <xdr:row>53</xdr:row>
      <xdr:rowOff>161700</xdr:rowOff>
    </xdr:from>
    <xdr:to>
      <xdr:col>33</xdr:col>
      <xdr:colOff>1959123</xdr:colOff>
      <xdr:row>55</xdr:row>
      <xdr:rowOff>136731</xdr:rowOff>
    </xdr:to>
    <xdr:grpSp>
      <xdr:nvGrpSpPr>
        <xdr:cNvPr id="445" name="Gruppieren 444">
          <a:extLst>
            <a:ext uri="{FF2B5EF4-FFF2-40B4-BE49-F238E27FC236}">
              <a16:creationId xmlns:a16="http://schemas.microsoft.com/office/drawing/2014/main" id="{0EA438A1-6C10-4E9B-B97E-34881563E53A}"/>
            </a:ext>
          </a:extLst>
        </xdr:cNvPr>
        <xdr:cNvGrpSpPr/>
      </xdr:nvGrpSpPr>
      <xdr:grpSpPr>
        <a:xfrm>
          <a:off x="13509087" y="8797700"/>
          <a:ext cx="584309" cy="367576"/>
          <a:chOff x="8478085" y="1239083"/>
          <a:chExt cx="584309" cy="360000"/>
        </a:xfrm>
      </xdr:grpSpPr>
      <xdr:pic>
        <xdr:nvPicPr>
          <xdr:cNvPr id="447" name="Grafik 446">
            <a:extLst>
              <a:ext uri="{FF2B5EF4-FFF2-40B4-BE49-F238E27FC236}">
                <a16:creationId xmlns:a16="http://schemas.microsoft.com/office/drawing/2014/main" id="{54149862-01DA-BE94-980B-ABE1F08C10D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8478085" y="1239083"/>
            <a:ext cx="50730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12" name="Rechteck 511">
            <a:extLst>
              <a:ext uri="{FF2B5EF4-FFF2-40B4-BE49-F238E27FC236}">
                <a16:creationId xmlns:a16="http://schemas.microsoft.com/office/drawing/2014/main" id="{D85BC1C7-4EE4-9B11-556D-D8656A835B9A}"/>
              </a:ext>
            </a:extLst>
          </xdr:cNvPr>
          <xdr:cNvSpPr/>
        </xdr:nvSpPr>
        <xdr:spPr>
          <a:xfrm>
            <a:off x="8724900" y="12424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13</a:t>
            </a:r>
          </a:p>
        </xdr:txBody>
      </xdr:sp>
    </xdr:grpSp>
    <xdr:clientData/>
  </xdr:twoCellAnchor>
  <xdr:twoCellAnchor>
    <xdr:from>
      <xdr:col>33</xdr:col>
      <xdr:colOff>3958956</xdr:colOff>
      <xdr:row>53</xdr:row>
      <xdr:rowOff>186441</xdr:rowOff>
    </xdr:from>
    <xdr:to>
      <xdr:col>33</xdr:col>
      <xdr:colOff>4604540</xdr:colOff>
      <xdr:row>55</xdr:row>
      <xdr:rowOff>179390</xdr:rowOff>
    </xdr:to>
    <xdr:grpSp>
      <xdr:nvGrpSpPr>
        <xdr:cNvPr id="513" name="Gruppieren 512">
          <a:extLst>
            <a:ext uri="{FF2B5EF4-FFF2-40B4-BE49-F238E27FC236}">
              <a16:creationId xmlns:a16="http://schemas.microsoft.com/office/drawing/2014/main" id="{EE25587D-8293-4396-A9FF-34E063B5691E}"/>
            </a:ext>
          </a:extLst>
        </xdr:cNvPr>
        <xdr:cNvGrpSpPr/>
      </xdr:nvGrpSpPr>
      <xdr:grpSpPr>
        <a:xfrm>
          <a:off x="16093229" y="8822441"/>
          <a:ext cx="645584" cy="385494"/>
          <a:chOff x="11877585" y="1262500"/>
          <a:chExt cx="618042" cy="360000"/>
        </a:xfrm>
      </xdr:grpSpPr>
      <xdr:pic>
        <xdr:nvPicPr>
          <xdr:cNvPr id="514" name="Grafik 513">
            <a:extLst>
              <a:ext uri="{FF2B5EF4-FFF2-40B4-BE49-F238E27FC236}">
                <a16:creationId xmlns:a16="http://schemas.microsoft.com/office/drawing/2014/main" id="{CB86A6F1-8BD0-25BA-D8EC-E40A2D8D063A}"/>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1877585" y="126250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15" name="Rechteck 514">
            <a:extLst>
              <a:ext uri="{FF2B5EF4-FFF2-40B4-BE49-F238E27FC236}">
                <a16:creationId xmlns:a16="http://schemas.microsoft.com/office/drawing/2014/main" id="{7EE7EF08-6786-662A-1956-E06B769A159A}"/>
              </a:ext>
            </a:extLst>
          </xdr:cNvPr>
          <xdr:cNvSpPr/>
        </xdr:nvSpPr>
        <xdr:spPr>
          <a:xfrm>
            <a:off x="12158133" y="12784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a:t>
            </a:r>
          </a:p>
        </xdr:txBody>
      </xdr:sp>
    </xdr:grpSp>
    <xdr:clientData/>
  </xdr:twoCellAnchor>
  <xdr:twoCellAnchor>
    <xdr:from>
      <xdr:col>33</xdr:col>
      <xdr:colOff>2000250</xdr:colOff>
      <xdr:row>53</xdr:row>
      <xdr:rowOff>150549</xdr:rowOff>
    </xdr:from>
    <xdr:to>
      <xdr:col>33</xdr:col>
      <xdr:colOff>2591476</xdr:colOff>
      <xdr:row>55</xdr:row>
      <xdr:rowOff>147014</xdr:rowOff>
    </xdr:to>
    <xdr:grpSp>
      <xdr:nvGrpSpPr>
        <xdr:cNvPr id="519" name="Gruppieren 518">
          <a:extLst>
            <a:ext uri="{FF2B5EF4-FFF2-40B4-BE49-F238E27FC236}">
              <a16:creationId xmlns:a16="http://schemas.microsoft.com/office/drawing/2014/main" id="{084984F9-81C5-4FA6-9057-AE2E44315E27}"/>
            </a:ext>
          </a:extLst>
        </xdr:cNvPr>
        <xdr:cNvGrpSpPr/>
      </xdr:nvGrpSpPr>
      <xdr:grpSpPr>
        <a:xfrm>
          <a:off x="14134523" y="8786549"/>
          <a:ext cx="591226" cy="389010"/>
          <a:chOff x="9497751" y="1242483"/>
          <a:chExt cx="591226" cy="381434"/>
        </a:xfrm>
      </xdr:grpSpPr>
      <xdr:pic>
        <xdr:nvPicPr>
          <xdr:cNvPr id="520" name="Grafik 519">
            <a:extLst>
              <a:ext uri="{FF2B5EF4-FFF2-40B4-BE49-F238E27FC236}">
                <a16:creationId xmlns:a16="http://schemas.microsoft.com/office/drawing/2014/main" id="{C0A952BA-1F00-BB0F-A985-B6FF13B00696}"/>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9497751" y="1263917"/>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21" name="Rechteck 520">
            <a:extLst>
              <a:ext uri="{FF2B5EF4-FFF2-40B4-BE49-F238E27FC236}">
                <a16:creationId xmlns:a16="http://schemas.microsoft.com/office/drawing/2014/main" id="{435675A3-FC79-8CBE-8DBC-F3BABC8B57E3}"/>
              </a:ext>
            </a:extLst>
          </xdr:cNvPr>
          <xdr:cNvSpPr/>
        </xdr:nvSpPr>
        <xdr:spPr>
          <a:xfrm>
            <a:off x="9751483" y="124248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15</a:t>
            </a:r>
          </a:p>
        </xdr:txBody>
      </xdr:sp>
    </xdr:grpSp>
    <xdr:clientData/>
  </xdr:twoCellAnchor>
  <xdr:twoCellAnchor>
    <xdr:from>
      <xdr:col>33</xdr:col>
      <xdr:colOff>2646853</xdr:colOff>
      <xdr:row>53</xdr:row>
      <xdr:rowOff>96838</xdr:rowOff>
    </xdr:from>
    <xdr:to>
      <xdr:col>33</xdr:col>
      <xdr:colOff>3221712</xdr:colOff>
      <xdr:row>55</xdr:row>
      <xdr:rowOff>152003</xdr:rowOff>
    </xdr:to>
    <xdr:grpSp>
      <xdr:nvGrpSpPr>
        <xdr:cNvPr id="522" name="Gruppieren 521">
          <a:extLst>
            <a:ext uri="{FF2B5EF4-FFF2-40B4-BE49-F238E27FC236}">
              <a16:creationId xmlns:a16="http://schemas.microsoft.com/office/drawing/2014/main" id="{74A901DA-A478-465A-AFDA-9CAB2DCA7F13}"/>
            </a:ext>
          </a:extLst>
        </xdr:cNvPr>
        <xdr:cNvGrpSpPr/>
      </xdr:nvGrpSpPr>
      <xdr:grpSpPr>
        <a:xfrm>
          <a:off x="14781126" y="8732838"/>
          <a:ext cx="574859" cy="447710"/>
          <a:chOff x="10665585" y="1653116"/>
          <a:chExt cx="574859" cy="440134"/>
        </a:xfrm>
      </xdr:grpSpPr>
      <xdr:pic>
        <xdr:nvPicPr>
          <xdr:cNvPr id="523" name="Grafik 522">
            <a:extLst>
              <a:ext uri="{FF2B5EF4-FFF2-40B4-BE49-F238E27FC236}">
                <a16:creationId xmlns:a16="http://schemas.microsoft.com/office/drawing/2014/main" id="{3EFF1244-A2A8-FE87-AF70-C8347DFB937B}"/>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0665585" y="173325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24" name="Rechteck 523">
            <a:extLst>
              <a:ext uri="{FF2B5EF4-FFF2-40B4-BE49-F238E27FC236}">
                <a16:creationId xmlns:a16="http://schemas.microsoft.com/office/drawing/2014/main" id="{D1943F78-35BC-3D4C-FCBE-61A5B8A341AE}"/>
              </a:ext>
            </a:extLst>
          </xdr:cNvPr>
          <xdr:cNvSpPr/>
        </xdr:nvSpPr>
        <xdr:spPr>
          <a:xfrm>
            <a:off x="10902950" y="165311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17</a:t>
            </a:r>
          </a:p>
        </xdr:txBody>
      </xdr:sp>
    </xdr:grpSp>
    <xdr:clientData/>
  </xdr:twoCellAnchor>
  <xdr:twoCellAnchor>
    <xdr:from>
      <xdr:col>33</xdr:col>
      <xdr:colOff>3304856</xdr:colOff>
      <xdr:row>53</xdr:row>
      <xdr:rowOff>197325</xdr:rowOff>
    </xdr:from>
    <xdr:to>
      <xdr:col>33</xdr:col>
      <xdr:colOff>3871531</xdr:colOff>
      <xdr:row>55</xdr:row>
      <xdr:rowOff>165742</xdr:rowOff>
    </xdr:to>
    <xdr:grpSp>
      <xdr:nvGrpSpPr>
        <xdr:cNvPr id="525" name="Gruppieren 524">
          <a:extLst>
            <a:ext uri="{FF2B5EF4-FFF2-40B4-BE49-F238E27FC236}">
              <a16:creationId xmlns:a16="http://schemas.microsoft.com/office/drawing/2014/main" id="{E545F401-B5D2-413A-9146-02B3B1FB0792}"/>
            </a:ext>
          </a:extLst>
        </xdr:cNvPr>
        <xdr:cNvGrpSpPr/>
      </xdr:nvGrpSpPr>
      <xdr:grpSpPr>
        <a:xfrm>
          <a:off x="15439129" y="8820625"/>
          <a:ext cx="566675" cy="373662"/>
          <a:chOff x="10868502" y="1258833"/>
          <a:chExt cx="566675" cy="360000"/>
        </a:xfrm>
      </xdr:grpSpPr>
      <xdr:pic>
        <xdr:nvPicPr>
          <xdr:cNvPr id="526" name="Grafik 525">
            <a:extLst>
              <a:ext uri="{FF2B5EF4-FFF2-40B4-BE49-F238E27FC236}">
                <a16:creationId xmlns:a16="http://schemas.microsoft.com/office/drawing/2014/main" id="{96973B83-C1BB-5206-345B-D92B6397C44B}"/>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0868502" y="1258833"/>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27" name="Rechteck 526">
            <a:extLst>
              <a:ext uri="{FF2B5EF4-FFF2-40B4-BE49-F238E27FC236}">
                <a16:creationId xmlns:a16="http://schemas.microsoft.com/office/drawing/2014/main" id="{49106A4B-E135-D4E7-CA41-E95C830509DA}"/>
              </a:ext>
            </a:extLst>
          </xdr:cNvPr>
          <xdr:cNvSpPr/>
        </xdr:nvSpPr>
        <xdr:spPr>
          <a:xfrm>
            <a:off x="11097683" y="12657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18</a:t>
            </a:r>
          </a:p>
        </xdr:txBody>
      </xdr:sp>
    </xdr:grpSp>
    <xdr:clientData/>
  </xdr:twoCellAnchor>
  <xdr:twoCellAnchor>
    <xdr:from>
      <xdr:col>33</xdr:col>
      <xdr:colOff>88523</xdr:colOff>
      <xdr:row>56</xdr:row>
      <xdr:rowOff>79794</xdr:rowOff>
    </xdr:from>
    <xdr:to>
      <xdr:col>33</xdr:col>
      <xdr:colOff>709873</xdr:colOff>
      <xdr:row>58</xdr:row>
      <xdr:rowOff>58794</xdr:rowOff>
    </xdr:to>
    <xdr:grpSp>
      <xdr:nvGrpSpPr>
        <xdr:cNvPr id="528" name="Gruppieren 527">
          <a:extLst>
            <a:ext uri="{FF2B5EF4-FFF2-40B4-BE49-F238E27FC236}">
              <a16:creationId xmlns:a16="http://schemas.microsoft.com/office/drawing/2014/main" id="{2F52BD55-471C-499C-A7A1-576F882615BC}"/>
            </a:ext>
          </a:extLst>
        </xdr:cNvPr>
        <xdr:cNvGrpSpPr/>
      </xdr:nvGrpSpPr>
      <xdr:grpSpPr>
        <a:xfrm>
          <a:off x="12222796" y="9304612"/>
          <a:ext cx="621350" cy="371546"/>
          <a:chOff x="8291669" y="1655917"/>
          <a:chExt cx="641608" cy="360000"/>
        </a:xfrm>
      </xdr:grpSpPr>
      <xdr:pic>
        <xdr:nvPicPr>
          <xdr:cNvPr id="529" name="Grafik 528">
            <a:extLst>
              <a:ext uri="{FF2B5EF4-FFF2-40B4-BE49-F238E27FC236}">
                <a16:creationId xmlns:a16="http://schemas.microsoft.com/office/drawing/2014/main" id="{05244341-50B8-F088-01AC-D54C2E3F833E}"/>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8291669" y="1655917"/>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30" name="Rechteck 529">
            <a:extLst>
              <a:ext uri="{FF2B5EF4-FFF2-40B4-BE49-F238E27FC236}">
                <a16:creationId xmlns:a16="http://schemas.microsoft.com/office/drawing/2014/main" id="{AA5568B3-5622-AEA2-A81E-A69FACCCAF56}"/>
              </a:ext>
            </a:extLst>
          </xdr:cNvPr>
          <xdr:cNvSpPr/>
        </xdr:nvSpPr>
        <xdr:spPr>
          <a:xfrm>
            <a:off x="8595783" y="17060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a:t>
            </a:r>
          </a:p>
        </xdr:txBody>
      </xdr:sp>
    </xdr:grpSp>
    <xdr:clientData/>
  </xdr:twoCellAnchor>
  <xdr:twoCellAnchor>
    <xdr:from>
      <xdr:col>33</xdr:col>
      <xdr:colOff>717947</xdr:colOff>
      <xdr:row>56</xdr:row>
      <xdr:rowOff>61784</xdr:rowOff>
    </xdr:from>
    <xdr:to>
      <xdr:col>33</xdr:col>
      <xdr:colOff>1393705</xdr:colOff>
      <xdr:row>58</xdr:row>
      <xdr:rowOff>54014</xdr:rowOff>
    </xdr:to>
    <xdr:grpSp>
      <xdr:nvGrpSpPr>
        <xdr:cNvPr id="531" name="Gruppieren 530">
          <a:extLst>
            <a:ext uri="{FF2B5EF4-FFF2-40B4-BE49-F238E27FC236}">
              <a16:creationId xmlns:a16="http://schemas.microsoft.com/office/drawing/2014/main" id="{A5DAF666-0652-4BA1-A659-82F30E85112A}"/>
            </a:ext>
          </a:extLst>
        </xdr:cNvPr>
        <xdr:cNvGrpSpPr/>
      </xdr:nvGrpSpPr>
      <xdr:grpSpPr>
        <a:xfrm>
          <a:off x="12852220" y="9286602"/>
          <a:ext cx="675758" cy="384776"/>
          <a:chOff x="8769752" y="1657750"/>
          <a:chExt cx="675758" cy="360000"/>
        </a:xfrm>
      </xdr:grpSpPr>
      <xdr:pic>
        <xdr:nvPicPr>
          <xdr:cNvPr id="532" name="Grafik 531">
            <a:extLst>
              <a:ext uri="{FF2B5EF4-FFF2-40B4-BE49-F238E27FC236}">
                <a16:creationId xmlns:a16="http://schemas.microsoft.com/office/drawing/2014/main" id="{DBE0EF56-C3F4-A5EE-8DB0-7D98BB7FFB0C}"/>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8769752" y="1657750"/>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33" name="Rechteck 532">
            <a:extLst>
              <a:ext uri="{FF2B5EF4-FFF2-40B4-BE49-F238E27FC236}">
                <a16:creationId xmlns:a16="http://schemas.microsoft.com/office/drawing/2014/main" id="{81FF8005-563F-27CF-FBF2-5A4DC6A85085}"/>
              </a:ext>
            </a:extLst>
          </xdr:cNvPr>
          <xdr:cNvSpPr/>
        </xdr:nvSpPr>
        <xdr:spPr>
          <a:xfrm>
            <a:off x="9108016" y="1710266"/>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a:t>
            </a:r>
          </a:p>
        </xdr:txBody>
      </xdr:sp>
    </xdr:grpSp>
    <xdr:clientData/>
  </xdr:twoCellAnchor>
  <xdr:twoCellAnchor>
    <xdr:from>
      <xdr:col>33</xdr:col>
      <xdr:colOff>1356103</xdr:colOff>
      <xdr:row>56</xdr:row>
      <xdr:rowOff>53709</xdr:rowOff>
    </xdr:from>
    <xdr:to>
      <xdr:col>33</xdr:col>
      <xdr:colOff>1865211</xdr:colOff>
      <xdr:row>58</xdr:row>
      <xdr:rowOff>54524</xdr:rowOff>
    </xdr:to>
    <xdr:grpSp>
      <xdr:nvGrpSpPr>
        <xdr:cNvPr id="534" name="Gruppieren 533">
          <a:extLst>
            <a:ext uri="{FF2B5EF4-FFF2-40B4-BE49-F238E27FC236}">
              <a16:creationId xmlns:a16="http://schemas.microsoft.com/office/drawing/2014/main" id="{99EBCB67-50DC-4C52-8B1D-32DBAA989749}"/>
            </a:ext>
          </a:extLst>
        </xdr:cNvPr>
        <xdr:cNvGrpSpPr/>
      </xdr:nvGrpSpPr>
      <xdr:grpSpPr>
        <a:xfrm>
          <a:off x="13490376" y="9278527"/>
          <a:ext cx="509108" cy="393361"/>
          <a:chOff x="9300750" y="1640415"/>
          <a:chExt cx="509108" cy="368585"/>
        </a:xfrm>
      </xdr:grpSpPr>
      <xdr:pic>
        <xdr:nvPicPr>
          <xdr:cNvPr id="535" name="Grafik 534">
            <a:extLst>
              <a:ext uri="{FF2B5EF4-FFF2-40B4-BE49-F238E27FC236}">
                <a16:creationId xmlns:a16="http://schemas.microsoft.com/office/drawing/2014/main" id="{04A052BA-4580-49F4-FA20-DD259C57CECF}"/>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9300750" y="1649000"/>
            <a:ext cx="50910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36" name="Rechteck 535">
            <a:extLst>
              <a:ext uri="{FF2B5EF4-FFF2-40B4-BE49-F238E27FC236}">
                <a16:creationId xmlns:a16="http://schemas.microsoft.com/office/drawing/2014/main" id="{32C06BC7-E8F1-4897-D587-4DE88AC4F17E}"/>
              </a:ext>
            </a:extLst>
          </xdr:cNvPr>
          <xdr:cNvSpPr/>
        </xdr:nvSpPr>
        <xdr:spPr>
          <a:xfrm>
            <a:off x="9376833" y="1640415"/>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23</a:t>
            </a:r>
          </a:p>
        </xdr:txBody>
      </xdr:sp>
    </xdr:grpSp>
    <xdr:clientData/>
  </xdr:twoCellAnchor>
  <xdr:twoCellAnchor>
    <xdr:from>
      <xdr:col>33</xdr:col>
      <xdr:colOff>1992938</xdr:colOff>
      <xdr:row>56</xdr:row>
      <xdr:rowOff>65451</xdr:rowOff>
    </xdr:from>
    <xdr:to>
      <xdr:col>33</xdr:col>
      <xdr:colOff>2503707</xdr:colOff>
      <xdr:row>58</xdr:row>
      <xdr:rowOff>57681</xdr:rowOff>
    </xdr:to>
    <xdr:grpSp>
      <xdr:nvGrpSpPr>
        <xdr:cNvPr id="537" name="Gruppieren 536">
          <a:extLst>
            <a:ext uri="{FF2B5EF4-FFF2-40B4-BE49-F238E27FC236}">
              <a16:creationId xmlns:a16="http://schemas.microsoft.com/office/drawing/2014/main" id="{B8673241-D2AA-4AC5-826A-C93C2A673233}"/>
            </a:ext>
          </a:extLst>
        </xdr:cNvPr>
        <xdr:cNvGrpSpPr/>
      </xdr:nvGrpSpPr>
      <xdr:grpSpPr>
        <a:xfrm>
          <a:off x="14127211" y="9290269"/>
          <a:ext cx="510769" cy="384776"/>
          <a:chOff x="9821168" y="1650834"/>
          <a:chExt cx="510769" cy="360000"/>
        </a:xfrm>
      </xdr:grpSpPr>
      <xdr:pic>
        <xdr:nvPicPr>
          <xdr:cNvPr id="538" name="Grafik 537">
            <a:extLst>
              <a:ext uri="{FF2B5EF4-FFF2-40B4-BE49-F238E27FC236}">
                <a16:creationId xmlns:a16="http://schemas.microsoft.com/office/drawing/2014/main" id="{7E4C68F8-B1BD-944C-BC4A-7CCB95F70D69}"/>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821168" y="1650834"/>
            <a:ext cx="51076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39" name="Rechteck 538">
            <a:extLst>
              <a:ext uri="{FF2B5EF4-FFF2-40B4-BE49-F238E27FC236}">
                <a16:creationId xmlns:a16="http://schemas.microsoft.com/office/drawing/2014/main" id="{1B6114BD-026C-FA94-D848-A65B58D0D195}"/>
              </a:ext>
            </a:extLst>
          </xdr:cNvPr>
          <xdr:cNvSpPr/>
        </xdr:nvSpPr>
        <xdr:spPr>
          <a:xfrm>
            <a:off x="9920817" y="16552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24</a:t>
            </a:r>
          </a:p>
        </xdr:txBody>
      </xdr:sp>
    </xdr:grpSp>
    <xdr:clientData/>
  </xdr:twoCellAnchor>
  <xdr:twoCellAnchor>
    <xdr:from>
      <xdr:col>33</xdr:col>
      <xdr:colOff>3297429</xdr:colOff>
      <xdr:row>55</xdr:row>
      <xdr:rowOff>166687</xdr:rowOff>
    </xdr:from>
    <xdr:to>
      <xdr:col>33</xdr:col>
      <xdr:colOff>3810796</xdr:colOff>
      <xdr:row>58</xdr:row>
      <xdr:rowOff>75497</xdr:rowOff>
    </xdr:to>
    <xdr:grpSp>
      <xdr:nvGrpSpPr>
        <xdr:cNvPr id="543" name="Gruppieren 542">
          <a:extLst>
            <a:ext uri="{FF2B5EF4-FFF2-40B4-BE49-F238E27FC236}">
              <a16:creationId xmlns:a16="http://schemas.microsoft.com/office/drawing/2014/main" id="{7092830A-A15E-407B-8F9B-BF8CD0D9FBF5}"/>
            </a:ext>
          </a:extLst>
        </xdr:cNvPr>
        <xdr:cNvGrpSpPr/>
      </xdr:nvGrpSpPr>
      <xdr:grpSpPr>
        <a:xfrm>
          <a:off x="15431702" y="9195232"/>
          <a:ext cx="513367" cy="497629"/>
          <a:chOff x="10918751" y="2711450"/>
          <a:chExt cx="513367" cy="460467"/>
        </a:xfrm>
      </xdr:grpSpPr>
      <xdr:pic>
        <xdr:nvPicPr>
          <xdr:cNvPr id="544" name="Grafik 543">
            <a:extLst>
              <a:ext uri="{FF2B5EF4-FFF2-40B4-BE49-F238E27FC236}">
                <a16:creationId xmlns:a16="http://schemas.microsoft.com/office/drawing/2014/main" id="{1ED16630-4F90-6DD9-81EE-8C5BD11DF64E}"/>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0918751" y="2811917"/>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45" name="Rechteck 544">
            <a:extLst>
              <a:ext uri="{FF2B5EF4-FFF2-40B4-BE49-F238E27FC236}">
                <a16:creationId xmlns:a16="http://schemas.microsoft.com/office/drawing/2014/main" id="{686DFB4F-214E-D096-5C2E-23EB91D3C084}"/>
              </a:ext>
            </a:extLst>
          </xdr:cNvPr>
          <xdr:cNvSpPr/>
        </xdr:nvSpPr>
        <xdr:spPr>
          <a:xfrm>
            <a:off x="11051117" y="2711450"/>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105</a:t>
            </a:r>
          </a:p>
        </xdr:txBody>
      </xdr:sp>
    </xdr:grpSp>
    <xdr:clientData/>
  </xdr:twoCellAnchor>
  <xdr:twoCellAnchor>
    <xdr:from>
      <xdr:col>33</xdr:col>
      <xdr:colOff>89983</xdr:colOff>
      <xdr:row>58</xdr:row>
      <xdr:rowOff>119856</xdr:rowOff>
    </xdr:from>
    <xdr:to>
      <xdr:col>33</xdr:col>
      <xdr:colOff>673632</xdr:colOff>
      <xdr:row>60</xdr:row>
      <xdr:rowOff>163435</xdr:rowOff>
    </xdr:to>
    <xdr:grpSp>
      <xdr:nvGrpSpPr>
        <xdr:cNvPr id="549" name="Gruppieren 548">
          <a:extLst>
            <a:ext uri="{FF2B5EF4-FFF2-40B4-BE49-F238E27FC236}">
              <a16:creationId xmlns:a16="http://schemas.microsoft.com/office/drawing/2014/main" id="{041257EE-6645-4EFF-B9AD-3837D3C59665}"/>
            </a:ext>
          </a:extLst>
        </xdr:cNvPr>
        <xdr:cNvGrpSpPr/>
      </xdr:nvGrpSpPr>
      <xdr:grpSpPr>
        <a:xfrm>
          <a:off x="12224256" y="9737220"/>
          <a:ext cx="583649" cy="436124"/>
          <a:chOff x="6966501" y="2290233"/>
          <a:chExt cx="583649" cy="411350"/>
        </a:xfrm>
      </xdr:grpSpPr>
      <xdr:pic>
        <xdr:nvPicPr>
          <xdr:cNvPr id="550" name="Grafik 549">
            <a:extLst>
              <a:ext uri="{FF2B5EF4-FFF2-40B4-BE49-F238E27FC236}">
                <a16:creationId xmlns:a16="http://schemas.microsoft.com/office/drawing/2014/main" id="{48A979CE-EC15-930B-819C-315F51EEE3E3}"/>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6966501" y="2341583"/>
            <a:ext cx="51069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51" name="Rechteck 550">
            <a:extLst>
              <a:ext uri="{FF2B5EF4-FFF2-40B4-BE49-F238E27FC236}">
                <a16:creationId xmlns:a16="http://schemas.microsoft.com/office/drawing/2014/main" id="{C7F0FF27-ED7A-8FE4-D250-E58C72015AC3}"/>
              </a:ext>
            </a:extLst>
          </xdr:cNvPr>
          <xdr:cNvSpPr/>
        </xdr:nvSpPr>
        <xdr:spPr>
          <a:xfrm>
            <a:off x="7169149" y="22902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114</a:t>
            </a:r>
          </a:p>
        </xdr:txBody>
      </xdr:sp>
    </xdr:grpSp>
    <xdr:clientData/>
  </xdr:twoCellAnchor>
  <xdr:twoCellAnchor>
    <xdr:from>
      <xdr:col>33</xdr:col>
      <xdr:colOff>719086</xdr:colOff>
      <xdr:row>58</xdr:row>
      <xdr:rowOff>34925</xdr:rowOff>
    </xdr:from>
    <xdr:to>
      <xdr:col>33</xdr:col>
      <xdr:colOff>1280585</xdr:colOff>
      <xdr:row>60</xdr:row>
      <xdr:rowOff>149601</xdr:rowOff>
    </xdr:to>
    <xdr:grpSp>
      <xdr:nvGrpSpPr>
        <xdr:cNvPr id="552" name="Gruppieren 551">
          <a:extLst>
            <a:ext uri="{FF2B5EF4-FFF2-40B4-BE49-F238E27FC236}">
              <a16:creationId xmlns:a16="http://schemas.microsoft.com/office/drawing/2014/main" id="{E2E147DE-CEC4-4502-93A3-57A235719180}"/>
            </a:ext>
          </a:extLst>
        </xdr:cNvPr>
        <xdr:cNvGrpSpPr/>
      </xdr:nvGrpSpPr>
      <xdr:grpSpPr>
        <a:xfrm>
          <a:off x="12853359" y="9652289"/>
          <a:ext cx="561499" cy="507221"/>
          <a:chOff x="5693252" y="2804583"/>
          <a:chExt cx="561499" cy="475832"/>
        </a:xfrm>
      </xdr:grpSpPr>
      <xdr:pic>
        <xdr:nvPicPr>
          <xdr:cNvPr id="553" name="Grafik 552">
            <a:extLst>
              <a:ext uri="{FF2B5EF4-FFF2-40B4-BE49-F238E27FC236}">
                <a16:creationId xmlns:a16="http://schemas.microsoft.com/office/drawing/2014/main" id="{E6941356-FDA3-18B8-AC58-3E00ED5597BD}"/>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5693252" y="2920415"/>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54" name="Rechteck 553">
            <a:extLst>
              <a:ext uri="{FF2B5EF4-FFF2-40B4-BE49-F238E27FC236}">
                <a16:creationId xmlns:a16="http://schemas.microsoft.com/office/drawing/2014/main" id="{3210881B-14FA-69BB-95C8-5FFB67614798}"/>
              </a:ext>
            </a:extLst>
          </xdr:cNvPr>
          <xdr:cNvSpPr/>
        </xdr:nvSpPr>
        <xdr:spPr>
          <a:xfrm>
            <a:off x="5873750" y="28045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118</a:t>
            </a:r>
          </a:p>
        </xdr:txBody>
      </xdr:sp>
    </xdr:grpSp>
    <xdr:clientData/>
  </xdr:twoCellAnchor>
  <xdr:twoCellAnchor>
    <xdr:from>
      <xdr:col>33</xdr:col>
      <xdr:colOff>1345032</xdr:colOff>
      <xdr:row>58</xdr:row>
      <xdr:rowOff>117209</xdr:rowOff>
    </xdr:from>
    <xdr:to>
      <xdr:col>33</xdr:col>
      <xdr:colOff>1915849</xdr:colOff>
      <xdr:row>60</xdr:row>
      <xdr:rowOff>159070</xdr:rowOff>
    </xdr:to>
    <xdr:grpSp>
      <xdr:nvGrpSpPr>
        <xdr:cNvPr id="555" name="Gruppieren 554">
          <a:extLst>
            <a:ext uri="{FF2B5EF4-FFF2-40B4-BE49-F238E27FC236}">
              <a16:creationId xmlns:a16="http://schemas.microsoft.com/office/drawing/2014/main" id="{62943C61-455C-4F25-BB70-E3A8F3497E86}"/>
            </a:ext>
          </a:extLst>
        </xdr:cNvPr>
        <xdr:cNvGrpSpPr/>
      </xdr:nvGrpSpPr>
      <xdr:grpSpPr>
        <a:xfrm>
          <a:off x="13479305" y="9734573"/>
          <a:ext cx="570817" cy="434406"/>
          <a:chOff x="6481917" y="2459566"/>
          <a:chExt cx="570817" cy="403017"/>
        </a:xfrm>
      </xdr:grpSpPr>
      <xdr:pic>
        <xdr:nvPicPr>
          <xdr:cNvPr id="556" name="Grafik 555">
            <a:extLst>
              <a:ext uri="{FF2B5EF4-FFF2-40B4-BE49-F238E27FC236}">
                <a16:creationId xmlns:a16="http://schemas.microsoft.com/office/drawing/2014/main" id="{B32E16B4-BCE9-4D23-3999-84327DDDE84C}"/>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6481917" y="2502583"/>
            <a:ext cx="51033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57" name="Rechteck 556">
            <a:extLst>
              <a:ext uri="{FF2B5EF4-FFF2-40B4-BE49-F238E27FC236}">
                <a16:creationId xmlns:a16="http://schemas.microsoft.com/office/drawing/2014/main" id="{70CA6911-D83A-A14F-A61A-42D2CF773E16}"/>
              </a:ext>
            </a:extLst>
          </xdr:cNvPr>
          <xdr:cNvSpPr/>
        </xdr:nvSpPr>
        <xdr:spPr>
          <a:xfrm>
            <a:off x="6671733" y="245956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121</a:t>
            </a:r>
          </a:p>
        </xdr:txBody>
      </xdr:sp>
    </xdr:grpSp>
    <xdr:clientData/>
  </xdr:twoCellAnchor>
  <xdr:twoCellAnchor>
    <xdr:from>
      <xdr:col>33</xdr:col>
      <xdr:colOff>1988344</xdr:colOff>
      <xdr:row>58</xdr:row>
      <xdr:rowOff>168536</xdr:rowOff>
    </xdr:from>
    <xdr:to>
      <xdr:col>33</xdr:col>
      <xdr:colOff>2538677</xdr:colOff>
      <xdr:row>60</xdr:row>
      <xdr:rowOff>160766</xdr:rowOff>
    </xdr:to>
    <xdr:grpSp>
      <xdr:nvGrpSpPr>
        <xdr:cNvPr id="558" name="Gruppieren 557">
          <a:extLst>
            <a:ext uri="{FF2B5EF4-FFF2-40B4-BE49-F238E27FC236}">
              <a16:creationId xmlns:a16="http://schemas.microsoft.com/office/drawing/2014/main" id="{826F7B02-2A4A-4467-856C-92778D24822D}"/>
            </a:ext>
          </a:extLst>
        </xdr:cNvPr>
        <xdr:cNvGrpSpPr/>
      </xdr:nvGrpSpPr>
      <xdr:grpSpPr>
        <a:xfrm>
          <a:off x="14122617" y="9785900"/>
          <a:ext cx="550333" cy="384775"/>
          <a:chOff x="8445501" y="4328581"/>
          <a:chExt cx="550333" cy="360000"/>
        </a:xfrm>
      </xdr:grpSpPr>
      <xdr:pic>
        <xdr:nvPicPr>
          <xdr:cNvPr id="559" name="Grafik 558">
            <a:extLst>
              <a:ext uri="{FF2B5EF4-FFF2-40B4-BE49-F238E27FC236}">
                <a16:creationId xmlns:a16="http://schemas.microsoft.com/office/drawing/2014/main" id="{E2C401DA-FB1F-5CA2-8884-4264A466AB97}"/>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8445501" y="4328581"/>
            <a:ext cx="50996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60" name="Rechteck 559">
            <a:extLst>
              <a:ext uri="{FF2B5EF4-FFF2-40B4-BE49-F238E27FC236}">
                <a16:creationId xmlns:a16="http://schemas.microsoft.com/office/drawing/2014/main" id="{6A5796A1-2A92-3EBA-7073-B16C02820849}"/>
              </a:ext>
            </a:extLst>
          </xdr:cNvPr>
          <xdr:cNvSpPr/>
        </xdr:nvSpPr>
        <xdr:spPr>
          <a:xfrm>
            <a:off x="8614833" y="442383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201</a:t>
            </a:r>
          </a:p>
        </xdr:txBody>
      </xdr:sp>
    </xdr:grpSp>
    <xdr:clientData/>
  </xdr:twoCellAnchor>
  <xdr:twoCellAnchor>
    <xdr:from>
      <xdr:col>33</xdr:col>
      <xdr:colOff>2598472</xdr:colOff>
      <xdr:row>58</xdr:row>
      <xdr:rowOff>182279</xdr:rowOff>
    </xdr:from>
    <xdr:to>
      <xdr:col>33</xdr:col>
      <xdr:colOff>3148296</xdr:colOff>
      <xdr:row>60</xdr:row>
      <xdr:rowOff>174509</xdr:rowOff>
    </xdr:to>
    <xdr:grpSp>
      <xdr:nvGrpSpPr>
        <xdr:cNvPr id="561" name="Gruppieren 560">
          <a:extLst>
            <a:ext uri="{FF2B5EF4-FFF2-40B4-BE49-F238E27FC236}">
              <a16:creationId xmlns:a16="http://schemas.microsoft.com/office/drawing/2014/main" id="{134D5C17-4A9F-420C-95CE-4FC9BEFC8F38}"/>
            </a:ext>
          </a:extLst>
        </xdr:cNvPr>
        <xdr:cNvGrpSpPr/>
      </xdr:nvGrpSpPr>
      <xdr:grpSpPr>
        <a:xfrm>
          <a:off x="14732745" y="9799643"/>
          <a:ext cx="549824" cy="384775"/>
          <a:chOff x="11973983" y="4531500"/>
          <a:chExt cx="549824" cy="360000"/>
        </a:xfrm>
      </xdr:grpSpPr>
      <xdr:pic>
        <xdr:nvPicPr>
          <xdr:cNvPr id="562" name="Grafik 561">
            <a:extLst>
              <a:ext uri="{FF2B5EF4-FFF2-40B4-BE49-F238E27FC236}">
                <a16:creationId xmlns:a16="http://schemas.microsoft.com/office/drawing/2014/main" id="{5E244669-A491-58D0-752B-AB9525BC8B49}"/>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2013917" y="4531500"/>
            <a:ext cx="50989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63" name="Rechteck 562">
            <a:extLst>
              <a:ext uri="{FF2B5EF4-FFF2-40B4-BE49-F238E27FC236}">
                <a16:creationId xmlns:a16="http://schemas.microsoft.com/office/drawing/2014/main" id="{58848672-9D59-CC71-7E91-D8ACEAA67B3B}"/>
              </a:ext>
            </a:extLst>
          </xdr:cNvPr>
          <xdr:cNvSpPr/>
        </xdr:nvSpPr>
        <xdr:spPr>
          <a:xfrm>
            <a:off x="11973983" y="4607984"/>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202</a:t>
            </a:r>
          </a:p>
        </xdr:txBody>
      </xdr:sp>
    </xdr:grpSp>
    <xdr:clientData/>
  </xdr:twoCellAnchor>
  <xdr:twoCellAnchor>
    <xdr:from>
      <xdr:col>33</xdr:col>
      <xdr:colOff>3253078</xdr:colOff>
      <xdr:row>58</xdr:row>
      <xdr:rowOff>166688</xdr:rowOff>
    </xdr:from>
    <xdr:to>
      <xdr:col>33</xdr:col>
      <xdr:colOff>3801614</xdr:colOff>
      <xdr:row>60</xdr:row>
      <xdr:rowOff>176835</xdr:rowOff>
    </xdr:to>
    <xdr:grpSp>
      <xdr:nvGrpSpPr>
        <xdr:cNvPr id="564" name="Gruppieren 563">
          <a:extLst>
            <a:ext uri="{FF2B5EF4-FFF2-40B4-BE49-F238E27FC236}">
              <a16:creationId xmlns:a16="http://schemas.microsoft.com/office/drawing/2014/main" id="{CAFB5395-C910-4D38-93CE-410D67A5FFCA}"/>
            </a:ext>
          </a:extLst>
        </xdr:cNvPr>
        <xdr:cNvGrpSpPr/>
      </xdr:nvGrpSpPr>
      <xdr:grpSpPr>
        <a:xfrm>
          <a:off x="15387351" y="9784052"/>
          <a:ext cx="548536" cy="402692"/>
          <a:chOff x="8837083" y="4963583"/>
          <a:chExt cx="548536" cy="377917"/>
        </a:xfrm>
      </xdr:grpSpPr>
      <xdr:pic>
        <xdr:nvPicPr>
          <xdr:cNvPr id="565" name="Grafik 564">
            <a:extLst>
              <a:ext uri="{FF2B5EF4-FFF2-40B4-BE49-F238E27FC236}">
                <a16:creationId xmlns:a16="http://schemas.microsoft.com/office/drawing/2014/main" id="{2D82DACF-9965-0EDD-446D-9C126D206DE9}"/>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8876168" y="4981500"/>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66" name="Rechteck 565">
            <a:extLst>
              <a:ext uri="{FF2B5EF4-FFF2-40B4-BE49-F238E27FC236}">
                <a16:creationId xmlns:a16="http://schemas.microsoft.com/office/drawing/2014/main" id="{1E74DBE4-3F22-9DB1-8324-35D7509D94B2}"/>
              </a:ext>
            </a:extLst>
          </xdr:cNvPr>
          <xdr:cNvSpPr/>
        </xdr:nvSpPr>
        <xdr:spPr>
          <a:xfrm>
            <a:off x="8837083" y="49635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205</a:t>
            </a:r>
          </a:p>
        </xdr:txBody>
      </xdr:sp>
    </xdr:grpSp>
    <xdr:clientData/>
  </xdr:twoCellAnchor>
  <xdr:twoCellAnchor>
    <xdr:from>
      <xdr:col>33</xdr:col>
      <xdr:colOff>3951602</xdr:colOff>
      <xdr:row>58</xdr:row>
      <xdr:rowOff>118269</xdr:rowOff>
    </xdr:from>
    <xdr:to>
      <xdr:col>33</xdr:col>
      <xdr:colOff>4528901</xdr:colOff>
      <xdr:row>60</xdr:row>
      <xdr:rowOff>174812</xdr:rowOff>
    </xdr:to>
    <xdr:grpSp>
      <xdr:nvGrpSpPr>
        <xdr:cNvPr id="567" name="Gruppieren 566">
          <a:extLst>
            <a:ext uri="{FF2B5EF4-FFF2-40B4-BE49-F238E27FC236}">
              <a16:creationId xmlns:a16="http://schemas.microsoft.com/office/drawing/2014/main" id="{C2081D04-A469-4786-B535-F06A6DE183C9}"/>
            </a:ext>
          </a:extLst>
        </xdr:cNvPr>
        <xdr:cNvGrpSpPr/>
      </xdr:nvGrpSpPr>
      <xdr:grpSpPr>
        <a:xfrm>
          <a:off x="16085875" y="9735633"/>
          <a:ext cx="577299" cy="449088"/>
          <a:chOff x="8808002" y="5278967"/>
          <a:chExt cx="577299" cy="417699"/>
        </a:xfrm>
      </xdr:grpSpPr>
      <xdr:pic>
        <xdr:nvPicPr>
          <xdr:cNvPr id="568" name="Grafik 567">
            <a:extLst>
              <a:ext uri="{FF2B5EF4-FFF2-40B4-BE49-F238E27FC236}">
                <a16:creationId xmlns:a16="http://schemas.microsoft.com/office/drawing/2014/main" id="{3BB85F55-EC05-4629-88EB-B3947973FB45}"/>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8808002" y="5336666"/>
            <a:ext cx="50882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69" name="Rechteck 568">
            <a:extLst>
              <a:ext uri="{FF2B5EF4-FFF2-40B4-BE49-F238E27FC236}">
                <a16:creationId xmlns:a16="http://schemas.microsoft.com/office/drawing/2014/main" id="{CD0B7A53-51EC-1B5A-1BEB-6C4E9F5835E9}"/>
              </a:ext>
            </a:extLst>
          </xdr:cNvPr>
          <xdr:cNvSpPr/>
        </xdr:nvSpPr>
        <xdr:spPr>
          <a:xfrm>
            <a:off x="9004300" y="52789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214</a:t>
            </a:r>
          </a:p>
        </xdr:txBody>
      </xdr:sp>
    </xdr:grpSp>
    <xdr:clientData/>
  </xdr:twoCellAnchor>
  <xdr:twoCellAnchor>
    <xdr:from>
      <xdr:col>33</xdr:col>
      <xdr:colOff>94484</xdr:colOff>
      <xdr:row>61</xdr:row>
      <xdr:rowOff>4763</xdr:rowOff>
    </xdr:from>
    <xdr:to>
      <xdr:col>33</xdr:col>
      <xdr:colOff>684767</xdr:colOff>
      <xdr:row>63</xdr:row>
      <xdr:rowOff>80072</xdr:rowOff>
    </xdr:to>
    <xdr:grpSp>
      <xdr:nvGrpSpPr>
        <xdr:cNvPr id="570" name="Gruppieren 569">
          <a:extLst>
            <a:ext uri="{FF2B5EF4-FFF2-40B4-BE49-F238E27FC236}">
              <a16:creationId xmlns:a16="http://schemas.microsoft.com/office/drawing/2014/main" id="{657E60EA-3934-4C69-B002-F7188151D117}"/>
            </a:ext>
          </a:extLst>
        </xdr:cNvPr>
        <xdr:cNvGrpSpPr/>
      </xdr:nvGrpSpPr>
      <xdr:grpSpPr>
        <a:xfrm>
          <a:off x="12228757" y="10210945"/>
          <a:ext cx="590283" cy="467854"/>
          <a:chOff x="8407667" y="5240867"/>
          <a:chExt cx="590283" cy="436466"/>
        </a:xfrm>
      </xdr:grpSpPr>
      <xdr:pic>
        <xdr:nvPicPr>
          <xdr:cNvPr id="571" name="Grafik 570">
            <a:extLst>
              <a:ext uri="{FF2B5EF4-FFF2-40B4-BE49-F238E27FC236}">
                <a16:creationId xmlns:a16="http://schemas.microsoft.com/office/drawing/2014/main" id="{004D1A96-5A5F-69F3-9AB2-FA2A9FB0800C}"/>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8407667" y="5317333"/>
            <a:ext cx="506456"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72" name="Rechteck 571">
            <a:extLst>
              <a:ext uri="{FF2B5EF4-FFF2-40B4-BE49-F238E27FC236}">
                <a16:creationId xmlns:a16="http://schemas.microsoft.com/office/drawing/2014/main" id="{E0C8D11D-80D4-1B31-AD29-32C58B1A1071}"/>
              </a:ext>
            </a:extLst>
          </xdr:cNvPr>
          <xdr:cNvSpPr/>
        </xdr:nvSpPr>
        <xdr:spPr>
          <a:xfrm>
            <a:off x="8616949" y="52408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215</a:t>
            </a:r>
          </a:p>
        </xdr:txBody>
      </xdr:sp>
    </xdr:grpSp>
    <xdr:clientData/>
  </xdr:twoCellAnchor>
  <xdr:twoCellAnchor>
    <xdr:from>
      <xdr:col>33</xdr:col>
      <xdr:colOff>1345663</xdr:colOff>
      <xdr:row>61</xdr:row>
      <xdr:rowOff>6350</xdr:rowOff>
    </xdr:from>
    <xdr:to>
      <xdr:col>33</xdr:col>
      <xdr:colOff>1957680</xdr:colOff>
      <xdr:row>63</xdr:row>
      <xdr:rowOff>70509</xdr:rowOff>
    </xdr:to>
    <xdr:grpSp>
      <xdr:nvGrpSpPr>
        <xdr:cNvPr id="573" name="Gruppieren 572">
          <a:extLst>
            <a:ext uri="{FF2B5EF4-FFF2-40B4-BE49-F238E27FC236}">
              <a16:creationId xmlns:a16="http://schemas.microsoft.com/office/drawing/2014/main" id="{0045D006-66A9-4908-ABB6-71C1C8F7CCCF}"/>
            </a:ext>
          </a:extLst>
        </xdr:cNvPr>
        <xdr:cNvGrpSpPr/>
      </xdr:nvGrpSpPr>
      <xdr:grpSpPr>
        <a:xfrm>
          <a:off x="13479936" y="10212532"/>
          <a:ext cx="612017" cy="456704"/>
          <a:chOff x="8972251" y="5202767"/>
          <a:chExt cx="612017" cy="425316"/>
        </a:xfrm>
      </xdr:grpSpPr>
      <xdr:pic>
        <xdr:nvPicPr>
          <xdr:cNvPr id="574" name="Grafik 573">
            <a:extLst>
              <a:ext uri="{FF2B5EF4-FFF2-40B4-BE49-F238E27FC236}">
                <a16:creationId xmlns:a16="http://schemas.microsoft.com/office/drawing/2014/main" id="{3D6A1723-B5A5-F10F-55AA-3F2AEA8F9418}"/>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8972251" y="5268083"/>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75" name="Rechteck 574">
            <a:extLst>
              <a:ext uri="{FF2B5EF4-FFF2-40B4-BE49-F238E27FC236}">
                <a16:creationId xmlns:a16="http://schemas.microsoft.com/office/drawing/2014/main" id="{AB664C5D-0FAC-573F-897A-167042784A5B}"/>
              </a:ext>
            </a:extLst>
          </xdr:cNvPr>
          <xdr:cNvSpPr/>
        </xdr:nvSpPr>
        <xdr:spPr>
          <a:xfrm>
            <a:off x="9203267" y="5202767"/>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217</a:t>
            </a:r>
          </a:p>
        </xdr:txBody>
      </xdr:sp>
    </xdr:grpSp>
    <xdr:clientData/>
  </xdr:twoCellAnchor>
  <xdr:twoCellAnchor>
    <xdr:from>
      <xdr:col>33</xdr:col>
      <xdr:colOff>701172</xdr:colOff>
      <xdr:row>61</xdr:row>
      <xdr:rowOff>69832</xdr:rowOff>
    </xdr:from>
    <xdr:to>
      <xdr:col>33</xdr:col>
      <xdr:colOff>1217580</xdr:colOff>
      <xdr:row>63</xdr:row>
      <xdr:rowOff>146841</xdr:rowOff>
    </xdr:to>
    <xdr:grpSp>
      <xdr:nvGrpSpPr>
        <xdr:cNvPr id="576" name="Gruppieren 575">
          <a:extLst>
            <a:ext uri="{FF2B5EF4-FFF2-40B4-BE49-F238E27FC236}">
              <a16:creationId xmlns:a16="http://schemas.microsoft.com/office/drawing/2014/main" id="{16EFDD8C-4B47-45C6-9EF8-2BFAD61DC691}"/>
            </a:ext>
          </a:extLst>
        </xdr:cNvPr>
        <xdr:cNvGrpSpPr/>
      </xdr:nvGrpSpPr>
      <xdr:grpSpPr>
        <a:xfrm>
          <a:off x="12835445" y="10276014"/>
          <a:ext cx="516408" cy="469554"/>
          <a:chOff x="9704917" y="5255666"/>
          <a:chExt cx="516408" cy="438166"/>
        </a:xfrm>
      </xdr:grpSpPr>
      <xdr:pic>
        <xdr:nvPicPr>
          <xdr:cNvPr id="577" name="Grafik 576">
            <a:extLst>
              <a:ext uri="{FF2B5EF4-FFF2-40B4-BE49-F238E27FC236}">
                <a16:creationId xmlns:a16="http://schemas.microsoft.com/office/drawing/2014/main" id="{0058CC12-940D-F964-2E38-432875D18DA8}"/>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9711252" y="5255666"/>
            <a:ext cx="510073"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78" name="Rechteck 577">
            <a:extLst>
              <a:ext uri="{FF2B5EF4-FFF2-40B4-BE49-F238E27FC236}">
                <a16:creationId xmlns:a16="http://schemas.microsoft.com/office/drawing/2014/main" id="{B7C3C943-0AAC-1184-06D6-4296E3A9D302}"/>
              </a:ext>
            </a:extLst>
          </xdr:cNvPr>
          <xdr:cNvSpPr/>
        </xdr:nvSpPr>
        <xdr:spPr>
          <a:xfrm>
            <a:off x="9704917" y="54504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216</a:t>
            </a:r>
          </a:p>
        </xdr:txBody>
      </xdr:sp>
    </xdr:grpSp>
    <xdr:clientData/>
  </xdr:twoCellAnchor>
  <xdr:twoCellAnchor>
    <xdr:from>
      <xdr:col>33</xdr:col>
      <xdr:colOff>1905290</xdr:colOff>
      <xdr:row>61</xdr:row>
      <xdr:rowOff>53181</xdr:rowOff>
    </xdr:from>
    <xdr:to>
      <xdr:col>33</xdr:col>
      <xdr:colOff>2485402</xdr:colOff>
      <xdr:row>63</xdr:row>
      <xdr:rowOff>59625</xdr:rowOff>
    </xdr:to>
    <xdr:grpSp>
      <xdr:nvGrpSpPr>
        <xdr:cNvPr id="579" name="Gruppieren 578">
          <a:extLst>
            <a:ext uri="{FF2B5EF4-FFF2-40B4-BE49-F238E27FC236}">
              <a16:creationId xmlns:a16="http://schemas.microsoft.com/office/drawing/2014/main" id="{FF4AFD89-A371-4AA6-A81E-218F861EBA0F}"/>
            </a:ext>
          </a:extLst>
        </xdr:cNvPr>
        <xdr:cNvGrpSpPr/>
      </xdr:nvGrpSpPr>
      <xdr:grpSpPr>
        <a:xfrm>
          <a:off x="14039563" y="10259363"/>
          <a:ext cx="580112" cy="398989"/>
          <a:chOff x="11370733" y="5338233"/>
          <a:chExt cx="580112" cy="367601"/>
        </a:xfrm>
      </xdr:grpSpPr>
      <xdr:pic>
        <xdr:nvPicPr>
          <xdr:cNvPr id="580" name="Grafik 579">
            <a:extLst>
              <a:ext uri="{FF2B5EF4-FFF2-40B4-BE49-F238E27FC236}">
                <a16:creationId xmlns:a16="http://schemas.microsoft.com/office/drawing/2014/main" id="{9D07637D-9B88-A046-92DC-DFD4B1EBE506}"/>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1441834" y="5345834"/>
            <a:ext cx="50901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81" name="Rechteck 580">
            <a:extLst>
              <a:ext uri="{FF2B5EF4-FFF2-40B4-BE49-F238E27FC236}">
                <a16:creationId xmlns:a16="http://schemas.microsoft.com/office/drawing/2014/main" id="{D2F90367-893B-B313-C3A3-D021E2A9C1DE}"/>
              </a:ext>
            </a:extLst>
          </xdr:cNvPr>
          <xdr:cNvSpPr/>
        </xdr:nvSpPr>
        <xdr:spPr>
          <a:xfrm>
            <a:off x="11370733" y="533823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219</a:t>
            </a:r>
          </a:p>
        </xdr:txBody>
      </xdr:sp>
    </xdr:grpSp>
    <xdr:clientData/>
  </xdr:twoCellAnchor>
  <xdr:twoCellAnchor>
    <xdr:from>
      <xdr:col>33</xdr:col>
      <xdr:colOff>2621022</xdr:colOff>
      <xdr:row>61</xdr:row>
      <xdr:rowOff>64434</xdr:rowOff>
    </xdr:from>
    <xdr:to>
      <xdr:col>33</xdr:col>
      <xdr:colOff>3248992</xdr:colOff>
      <xdr:row>63</xdr:row>
      <xdr:rowOff>80896</xdr:rowOff>
    </xdr:to>
    <xdr:grpSp>
      <xdr:nvGrpSpPr>
        <xdr:cNvPr id="582" name="Gruppieren 581">
          <a:extLst>
            <a:ext uri="{FF2B5EF4-FFF2-40B4-BE49-F238E27FC236}">
              <a16:creationId xmlns:a16="http://schemas.microsoft.com/office/drawing/2014/main" id="{13EB694D-0B90-4CB8-BD2A-DDAD85D22C8E}"/>
            </a:ext>
          </a:extLst>
        </xdr:cNvPr>
        <xdr:cNvGrpSpPr/>
      </xdr:nvGrpSpPr>
      <xdr:grpSpPr>
        <a:xfrm>
          <a:off x="14755295" y="10270616"/>
          <a:ext cx="627970" cy="409007"/>
          <a:chOff x="10884581" y="5310716"/>
          <a:chExt cx="627970" cy="377619"/>
        </a:xfrm>
      </xdr:grpSpPr>
      <xdr:pic>
        <xdr:nvPicPr>
          <xdr:cNvPr id="583" name="Grafik 582">
            <a:extLst>
              <a:ext uri="{FF2B5EF4-FFF2-40B4-BE49-F238E27FC236}">
                <a16:creationId xmlns:a16="http://schemas.microsoft.com/office/drawing/2014/main" id="{EF60B2B3-B2B4-7E63-8596-FDD0B04CC155}"/>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0884581" y="5328335"/>
            <a:ext cx="509816"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84" name="Rechteck 583">
            <a:extLst>
              <a:ext uri="{FF2B5EF4-FFF2-40B4-BE49-F238E27FC236}">
                <a16:creationId xmlns:a16="http://schemas.microsoft.com/office/drawing/2014/main" id="{98AC078D-64A0-6B3F-EB2E-066E76371456}"/>
              </a:ext>
            </a:extLst>
          </xdr:cNvPr>
          <xdr:cNvSpPr/>
        </xdr:nvSpPr>
        <xdr:spPr>
          <a:xfrm>
            <a:off x="11131550" y="53107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221</a:t>
            </a:r>
          </a:p>
        </xdr:txBody>
      </xdr:sp>
    </xdr:grpSp>
    <xdr:clientData/>
  </xdr:twoCellAnchor>
  <xdr:twoCellAnchor>
    <xdr:from>
      <xdr:col>33</xdr:col>
      <xdr:colOff>3274219</xdr:colOff>
      <xdr:row>61</xdr:row>
      <xdr:rowOff>82559</xdr:rowOff>
    </xdr:from>
    <xdr:to>
      <xdr:col>33</xdr:col>
      <xdr:colOff>3898236</xdr:colOff>
      <xdr:row>63</xdr:row>
      <xdr:rowOff>183429</xdr:rowOff>
    </xdr:to>
    <xdr:grpSp>
      <xdr:nvGrpSpPr>
        <xdr:cNvPr id="585" name="Gruppieren 584">
          <a:extLst>
            <a:ext uri="{FF2B5EF4-FFF2-40B4-BE49-F238E27FC236}">
              <a16:creationId xmlns:a16="http://schemas.microsoft.com/office/drawing/2014/main" id="{8BEFC009-91B7-4DFA-B94F-7483EA93059E}"/>
            </a:ext>
          </a:extLst>
        </xdr:cNvPr>
        <xdr:cNvGrpSpPr/>
      </xdr:nvGrpSpPr>
      <xdr:grpSpPr>
        <a:xfrm>
          <a:off x="15408492" y="10288741"/>
          <a:ext cx="624017" cy="493415"/>
          <a:chOff x="10251417" y="5319583"/>
          <a:chExt cx="624017" cy="454682"/>
        </a:xfrm>
      </xdr:grpSpPr>
      <xdr:pic>
        <xdr:nvPicPr>
          <xdr:cNvPr id="586" name="Grafik 585">
            <a:extLst>
              <a:ext uri="{FF2B5EF4-FFF2-40B4-BE49-F238E27FC236}">
                <a16:creationId xmlns:a16="http://schemas.microsoft.com/office/drawing/2014/main" id="{BBF4EEC3-E293-8136-E751-238D2C75DDE7}"/>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0251417" y="5319583"/>
            <a:ext cx="50978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87" name="Rechteck 586">
            <a:extLst>
              <a:ext uri="{FF2B5EF4-FFF2-40B4-BE49-F238E27FC236}">
                <a16:creationId xmlns:a16="http://schemas.microsoft.com/office/drawing/2014/main" id="{257ABA53-905A-D4CF-1BEB-1050AA73E500}"/>
              </a:ext>
            </a:extLst>
          </xdr:cNvPr>
          <xdr:cNvSpPr/>
        </xdr:nvSpPr>
        <xdr:spPr>
          <a:xfrm>
            <a:off x="10494433" y="5530849"/>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222</a:t>
            </a:r>
          </a:p>
        </xdr:txBody>
      </xdr:sp>
    </xdr:grpSp>
    <xdr:clientData/>
  </xdr:twoCellAnchor>
  <xdr:twoCellAnchor>
    <xdr:from>
      <xdr:col>33</xdr:col>
      <xdr:colOff>3918603</xdr:colOff>
      <xdr:row>61</xdr:row>
      <xdr:rowOff>44267</xdr:rowOff>
    </xdr:from>
    <xdr:to>
      <xdr:col>33</xdr:col>
      <xdr:colOff>4492803</xdr:colOff>
      <xdr:row>63</xdr:row>
      <xdr:rowOff>90519</xdr:rowOff>
    </xdr:to>
    <xdr:grpSp>
      <xdr:nvGrpSpPr>
        <xdr:cNvPr id="588" name="Gruppieren 587">
          <a:extLst>
            <a:ext uri="{FF2B5EF4-FFF2-40B4-BE49-F238E27FC236}">
              <a16:creationId xmlns:a16="http://schemas.microsoft.com/office/drawing/2014/main" id="{09D739FD-635F-426C-AADA-ACF54DE1EB37}"/>
            </a:ext>
          </a:extLst>
        </xdr:cNvPr>
        <xdr:cNvGrpSpPr/>
      </xdr:nvGrpSpPr>
      <xdr:grpSpPr>
        <a:xfrm>
          <a:off x="16052876" y="10250449"/>
          <a:ext cx="574200" cy="438797"/>
          <a:chOff x="11405529" y="6010081"/>
          <a:chExt cx="574200" cy="429439"/>
        </a:xfrm>
      </xdr:grpSpPr>
      <xdr:pic>
        <xdr:nvPicPr>
          <xdr:cNvPr id="589" name="Grafik 588">
            <a:extLst>
              <a:ext uri="{FF2B5EF4-FFF2-40B4-BE49-F238E27FC236}">
                <a16:creationId xmlns:a16="http://schemas.microsoft.com/office/drawing/2014/main" id="{923BEEE3-E449-266A-602F-96DA1B0E1E8A}"/>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1405529" y="6064832"/>
            <a:ext cx="510513"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90" name="Rechteck 589">
            <a:extLst>
              <a:ext uri="{FF2B5EF4-FFF2-40B4-BE49-F238E27FC236}">
                <a16:creationId xmlns:a16="http://schemas.microsoft.com/office/drawing/2014/main" id="{0933575C-A0FB-00A6-3C0D-FE1DE531ACDB}"/>
              </a:ext>
            </a:extLst>
          </xdr:cNvPr>
          <xdr:cNvSpPr/>
        </xdr:nvSpPr>
        <xdr:spPr>
          <a:xfrm>
            <a:off x="11598728" y="6010081"/>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227</a:t>
            </a:r>
          </a:p>
        </xdr:txBody>
      </xdr:sp>
    </xdr:grpSp>
    <xdr:clientData/>
  </xdr:twoCellAnchor>
  <xdr:twoCellAnchor>
    <xdr:from>
      <xdr:col>33</xdr:col>
      <xdr:colOff>95586</xdr:colOff>
      <xdr:row>64</xdr:row>
      <xdr:rowOff>3467</xdr:rowOff>
    </xdr:from>
    <xdr:to>
      <xdr:col>33</xdr:col>
      <xdr:colOff>605732</xdr:colOff>
      <xdr:row>66</xdr:row>
      <xdr:rowOff>54204</xdr:rowOff>
    </xdr:to>
    <xdr:grpSp>
      <xdr:nvGrpSpPr>
        <xdr:cNvPr id="591" name="Gruppieren 590">
          <a:extLst>
            <a:ext uri="{FF2B5EF4-FFF2-40B4-BE49-F238E27FC236}">
              <a16:creationId xmlns:a16="http://schemas.microsoft.com/office/drawing/2014/main" id="{D7EFAD6C-298D-4E1E-A13E-AE895640F592}"/>
            </a:ext>
          </a:extLst>
        </xdr:cNvPr>
        <xdr:cNvGrpSpPr/>
      </xdr:nvGrpSpPr>
      <xdr:grpSpPr>
        <a:xfrm>
          <a:off x="12229859" y="10798467"/>
          <a:ext cx="510146" cy="443282"/>
          <a:chOff x="12035450" y="6052625"/>
          <a:chExt cx="510146" cy="433924"/>
        </a:xfrm>
      </xdr:grpSpPr>
      <xdr:pic>
        <xdr:nvPicPr>
          <xdr:cNvPr id="592" name="Grafik 591">
            <a:extLst>
              <a:ext uri="{FF2B5EF4-FFF2-40B4-BE49-F238E27FC236}">
                <a16:creationId xmlns:a16="http://schemas.microsoft.com/office/drawing/2014/main" id="{9284749B-0B55-E4E6-B1E2-584372512C3D}"/>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2035450" y="6052625"/>
            <a:ext cx="510146"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93" name="Rechteck 592">
            <a:extLst>
              <a:ext uri="{FF2B5EF4-FFF2-40B4-BE49-F238E27FC236}">
                <a16:creationId xmlns:a16="http://schemas.microsoft.com/office/drawing/2014/main" id="{F4C2425D-C1A4-21D2-24E3-758932DF8F3D}"/>
              </a:ext>
            </a:extLst>
          </xdr:cNvPr>
          <xdr:cNvSpPr/>
        </xdr:nvSpPr>
        <xdr:spPr>
          <a:xfrm>
            <a:off x="12107635" y="6227407"/>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228</a:t>
            </a:r>
          </a:p>
        </xdr:txBody>
      </xdr:sp>
    </xdr:grpSp>
    <xdr:clientData/>
  </xdr:twoCellAnchor>
  <xdr:twoCellAnchor>
    <xdr:from>
      <xdr:col>33</xdr:col>
      <xdr:colOff>738188</xdr:colOff>
      <xdr:row>64</xdr:row>
      <xdr:rowOff>12323</xdr:rowOff>
    </xdr:from>
    <xdr:to>
      <xdr:col>33</xdr:col>
      <xdr:colOff>1278188</xdr:colOff>
      <xdr:row>65</xdr:row>
      <xdr:rowOff>181824</xdr:rowOff>
    </xdr:to>
    <xdr:grpSp>
      <xdr:nvGrpSpPr>
        <xdr:cNvPr id="594" name="Gruppieren 593">
          <a:extLst>
            <a:ext uri="{FF2B5EF4-FFF2-40B4-BE49-F238E27FC236}">
              <a16:creationId xmlns:a16="http://schemas.microsoft.com/office/drawing/2014/main" id="{2A7E0702-C051-4B2A-AC74-72A5BABB4AF0}"/>
            </a:ext>
          </a:extLst>
        </xdr:cNvPr>
        <xdr:cNvGrpSpPr/>
      </xdr:nvGrpSpPr>
      <xdr:grpSpPr>
        <a:xfrm>
          <a:off x="12872461" y="10807323"/>
          <a:ext cx="540000" cy="365774"/>
          <a:chOff x="8352626" y="6618687"/>
          <a:chExt cx="840188" cy="482905"/>
        </a:xfrm>
      </xdr:grpSpPr>
      <xdr:pic>
        <xdr:nvPicPr>
          <xdr:cNvPr id="595" name="Grafik 594">
            <a:extLst>
              <a:ext uri="{FF2B5EF4-FFF2-40B4-BE49-F238E27FC236}">
                <a16:creationId xmlns:a16="http://schemas.microsoft.com/office/drawing/2014/main" id="{0C5226FE-4611-49A0-9833-9F2AC46211BD}"/>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8352626" y="6618687"/>
            <a:ext cx="781412" cy="4829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96" name="Rechteck 595">
            <a:extLst>
              <a:ext uri="{FF2B5EF4-FFF2-40B4-BE49-F238E27FC236}">
                <a16:creationId xmlns:a16="http://schemas.microsoft.com/office/drawing/2014/main" id="{AEDCA14A-C415-CF33-BF89-2DFF81704BF8}"/>
              </a:ext>
            </a:extLst>
          </xdr:cNvPr>
          <xdr:cNvSpPr/>
        </xdr:nvSpPr>
        <xdr:spPr>
          <a:xfrm>
            <a:off x="8582220" y="6842450"/>
            <a:ext cx="610594"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301</a:t>
            </a:r>
          </a:p>
        </xdr:txBody>
      </xdr:sp>
    </xdr:grpSp>
    <xdr:clientData/>
  </xdr:twoCellAnchor>
  <xdr:twoCellAnchor>
    <xdr:from>
      <xdr:col>33</xdr:col>
      <xdr:colOff>1341376</xdr:colOff>
      <xdr:row>63</xdr:row>
      <xdr:rowOff>119063</xdr:rowOff>
    </xdr:from>
    <xdr:to>
      <xdr:col>33</xdr:col>
      <xdr:colOff>2061943</xdr:colOff>
      <xdr:row>65</xdr:row>
      <xdr:rowOff>171946</xdr:rowOff>
    </xdr:to>
    <xdr:grpSp>
      <xdr:nvGrpSpPr>
        <xdr:cNvPr id="597" name="Gruppieren 596">
          <a:extLst>
            <a:ext uri="{FF2B5EF4-FFF2-40B4-BE49-F238E27FC236}">
              <a16:creationId xmlns:a16="http://schemas.microsoft.com/office/drawing/2014/main" id="{AD775895-ACF1-4C4A-954B-D9B0A60AE168}"/>
            </a:ext>
          </a:extLst>
        </xdr:cNvPr>
        <xdr:cNvGrpSpPr/>
      </xdr:nvGrpSpPr>
      <xdr:grpSpPr>
        <a:xfrm>
          <a:off x="13475649" y="10717790"/>
          <a:ext cx="720567" cy="445429"/>
          <a:chOff x="9569057" y="6520166"/>
          <a:chExt cx="822791" cy="537951"/>
        </a:xfrm>
      </xdr:grpSpPr>
      <xdr:pic>
        <xdr:nvPicPr>
          <xdr:cNvPr id="598" name="Grafik 597">
            <a:extLst>
              <a:ext uri="{FF2B5EF4-FFF2-40B4-BE49-F238E27FC236}">
                <a16:creationId xmlns:a16="http://schemas.microsoft.com/office/drawing/2014/main" id="{E62DC60F-A223-ADA3-2FE5-C4A0BE9ED3D5}"/>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9569057" y="6611770"/>
            <a:ext cx="614118" cy="44634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99" name="Rechteck 598">
            <a:extLst>
              <a:ext uri="{FF2B5EF4-FFF2-40B4-BE49-F238E27FC236}">
                <a16:creationId xmlns:a16="http://schemas.microsoft.com/office/drawing/2014/main" id="{0D521D86-024B-A7D4-B4C4-3836D58EB78B}"/>
              </a:ext>
            </a:extLst>
          </xdr:cNvPr>
          <xdr:cNvSpPr/>
        </xdr:nvSpPr>
        <xdr:spPr>
          <a:xfrm>
            <a:off x="9782550" y="6520166"/>
            <a:ext cx="609298" cy="249319"/>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303</a:t>
            </a:r>
          </a:p>
        </xdr:txBody>
      </xdr:sp>
    </xdr:grpSp>
    <xdr:clientData/>
  </xdr:twoCellAnchor>
  <xdr:twoCellAnchor>
    <xdr:from>
      <xdr:col>33</xdr:col>
      <xdr:colOff>2654131</xdr:colOff>
      <xdr:row>63</xdr:row>
      <xdr:rowOff>143262</xdr:rowOff>
    </xdr:from>
    <xdr:to>
      <xdr:col>33</xdr:col>
      <xdr:colOff>3274681</xdr:colOff>
      <xdr:row>65</xdr:row>
      <xdr:rowOff>181693</xdr:rowOff>
    </xdr:to>
    <xdr:grpSp>
      <xdr:nvGrpSpPr>
        <xdr:cNvPr id="600" name="Gruppieren 599">
          <a:extLst>
            <a:ext uri="{FF2B5EF4-FFF2-40B4-BE49-F238E27FC236}">
              <a16:creationId xmlns:a16="http://schemas.microsoft.com/office/drawing/2014/main" id="{30BFC25A-A45B-4C1A-BC04-0ABF4B3B41F5}"/>
            </a:ext>
          </a:extLst>
        </xdr:cNvPr>
        <xdr:cNvGrpSpPr/>
      </xdr:nvGrpSpPr>
      <xdr:grpSpPr>
        <a:xfrm>
          <a:off x="14788404" y="10741989"/>
          <a:ext cx="620550" cy="430977"/>
          <a:chOff x="8910283" y="7031005"/>
          <a:chExt cx="620550" cy="420889"/>
        </a:xfrm>
      </xdr:grpSpPr>
      <xdr:pic>
        <xdr:nvPicPr>
          <xdr:cNvPr id="601" name="Grafik 600">
            <a:extLst>
              <a:ext uri="{FF2B5EF4-FFF2-40B4-BE49-F238E27FC236}">
                <a16:creationId xmlns:a16="http://schemas.microsoft.com/office/drawing/2014/main" id="{D05DE502-C148-59B5-9DDB-C033370E6784}"/>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8910283" y="7069863"/>
            <a:ext cx="508210"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02" name="Rechteck 601">
            <a:extLst>
              <a:ext uri="{FF2B5EF4-FFF2-40B4-BE49-F238E27FC236}">
                <a16:creationId xmlns:a16="http://schemas.microsoft.com/office/drawing/2014/main" id="{C74242A1-FCD5-B4A7-6818-F5BDF647C3E2}"/>
              </a:ext>
            </a:extLst>
          </xdr:cNvPr>
          <xdr:cNvSpPr/>
        </xdr:nvSpPr>
        <xdr:spPr>
          <a:xfrm>
            <a:off x="9149832" y="7031005"/>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309</a:t>
            </a:r>
          </a:p>
        </xdr:txBody>
      </xdr:sp>
    </xdr:grpSp>
    <xdr:clientData/>
  </xdr:twoCellAnchor>
  <xdr:twoCellAnchor>
    <xdr:from>
      <xdr:col>33</xdr:col>
      <xdr:colOff>1997073</xdr:colOff>
      <xdr:row>63</xdr:row>
      <xdr:rowOff>131352</xdr:rowOff>
    </xdr:from>
    <xdr:to>
      <xdr:col>33</xdr:col>
      <xdr:colOff>2585818</xdr:colOff>
      <xdr:row>65</xdr:row>
      <xdr:rowOff>166920</xdr:rowOff>
    </xdr:to>
    <xdr:grpSp>
      <xdr:nvGrpSpPr>
        <xdr:cNvPr id="603" name="Gruppieren 602">
          <a:extLst>
            <a:ext uri="{FF2B5EF4-FFF2-40B4-BE49-F238E27FC236}">
              <a16:creationId xmlns:a16="http://schemas.microsoft.com/office/drawing/2014/main" id="{0AC5E587-3674-467F-A666-6E5F412364F9}"/>
            </a:ext>
          </a:extLst>
        </xdr:cNvPr>
        <xdr:cNvGrpSpPr/>
      </xdr:nvGrpSpPr>
      <xdr:grpSpPr>
        <a:xfrm>
          <a:off x="14131346" y="10730079"/>
          <a:ext cx="588745" cy="428114"/>
          <a:chOff x="12030860" y="6535317"/>
          <a:chExt cx="619896" cy="507275"/>
        </a:xfrm>
      </xdr:grpSpPr>
      <xdr:pic>
        <xdr:nvPicPr>
          <xdr:cNvPr id="604" name="Grafik 603">
            <a:extLst>
              <a:ext uri="{FF2B5EF4-FFF2-40B4-BE49-F238E27FC236}">
                <a16:creationId xmlns:a16="http://schemas.microsoft.com/office/drawing/2014/main" id="{B010F07D-CEDF-D990-9AEF-81392EB9263A}"/>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2030860" y="6604203"/>
            <a:ext cx="602219" cy="4383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05" name="Rechteck 604">
            <a:extLst>
              <a:ext uri="{FF2B5EF4-FFF2-40B4-BE49-F238E27FC236}">
                <a16:creationId xmlns:a16="http://schemas.microsoft.com/office/drawing/2014/main" id="{06A00B88-FC29-BE8A-FF3C-8587477D30EA}"/>
              </a:ext>
            </a:extLst>
          </xdr:cNvPr>
          <xdr:cNvSpPr/>
        </xdr:nvSpPr>
        <xdr:spPr>
          <a:xfrm>
            <a:off x="12269755" y="6535317"/>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307</a:t>
            </a:r>
          </a:p>
        </xdr:txBody>
      </xdr:sp>
    </xdr:grpSp>
    <xdr:clientData/>
  </xdr:twoCellAnchor>
  <xdr:twoCellAnchor>
    <xdr:from>
      <xdr:col>33</xdr:col>
      <xdr:colOff>3274372</xdr:colOff>
      <xdr:row>63</xdr:row>
      <xdr:rowOff>131695</xdr:rowOff>
    </xdr:from>
    <xdr:to>
      <xdr:col>33</xdr:col>
      <xdr:colOff>3859783</xdr:colOff>
      <xdr:row>65</xdr:row>
      <xdr:rowOff>181387</xdr:rowOff>
    </xdr:to>
    <xdr:grpSp>
      <xdr:nvGrpSpPr>
        <xdr:cNvPr id="606" name="Gruppieren 605">
          <a:extLst>
            <a:ext uri="{FF2B5EF4-FFF2-40B4-BE49-F238E27FC236}">
              <a16:creationId xmlns:a16="http://schemas.microsoft.com/office/drawing/2014/main" id="{47400565-8ABA-46EF-A833-6F7F34877900}"/>
            </a:ext>
          </a:extLst>
        </xdr:cNvPr>
        <xdr:cNvGrpSpPr/>
      </xdr:nvGrpSpPr>
      <xdr:grpSpPr>
        <a:xfrm>
          <a:off x="15408645" y="10730422"/>
          <a:ext cx="585411" cy="442238"/>
          <a:chOff x="10630714" y="6982019"/>
          <a:chExt cx="600623" cy="438224"/>
        </a:xfrm>
      </xdr:grpSpPr>
      <xdr:pic>
        <xdr:nvPicPr>
          <xdr:cNvPr id="607" name="Grafik 606">
            <a:extLst>
              <a:ext uri="{FF2B5EF4-FFF2-40B4-BE49-F238E27FC236}">
                <a16:creationId xmlns:a16="http://schemas.microsoft.com/office/drawing/2014/main" id="{BCEDC112-9C36-2397-9243-7078060CD5E7}"/>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0630714" y="7038212"/>
            <a:ext cx="507951" cy="38203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08" name="Rechteck 607">
            <a:extLst>
              <a:ext uri="{FF2B5EF4-FFF2-40B4-BE49-F238E27FC236}">
                <a16:creationId xmlns:a16="http://schemas.microsoft.com/office/drawing/2014/main" id="{5A5E11B5-04A2-846D-3909-5ADC660A0E29}"/>
              </a:ext>
            </a:extLst>
          </xdr:cNvPr>
          <xdr:cNvSpPr/>
        </xdr:nvSpPr>
        <xdr:spPr>
          <a:xfrm>
            <a:off x="10850336" y="6982019"/>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312</a:t>
            </a:r>
          </a:p>
        </xdr:txBody>
      </xdr:sp>
    </xdr:grpSp>
    <xdr:clientData/>
  </xdr:twoCellAnchor>
  <xdr:twoCellAnchor>
    <xdr:from>
      <xdr:col>33</xdr:col>
      <xdr:colOff>3883599</xdr:colOff>
      <xdr:row>63</xdr:row>
      <xdr:rowOff>91895</xdr:rowOff>
    </xdr:from>
    <xdr:to>
      <xdr:col>33</xdr:col>
      <xdr:colOff>4574155</xdr:colOff>
      <xdr:row>65</xdr:row>
      <xdr:rowOff>188865</xdr:rowOff>
    </xdr:to>
    <xdr:grpSp>
      <xdr:nvGrpSpPr>
        <xdr:cNvPr id="609" name="Gruppieren 608">
          <a:extLst>
            <a:ext uri="{FF2B5EF4-FFF2-40B4-BE49-F238E27FC236}">
              <a16:creationId xmlns:a16="http://schemas.microsoft.com/office/drawing/2014/main" id="{6DDD60B6-E3A1-4FC7-8DAF-44B007AFEDE6}"/>
            </a:ext>
          </a:extLst>
        </xdr:cNvPr>
        <xdr:cNvGrpSpPr/>
      </xdr:nvGrpSpPr>
      <xdr:grpSpPr>
        <a:xfrm>
          <a:off x="16017872" y="10690622"/>
          <a:ext cx="690556" cy="489516"/>
          <a:chOff x="11224568" y="6920593"/>
          <a:chExt cx="606261" cy="485502"/>
        </a:xfrm>
      </xdr:grpSpPr>
      <xdr:pic>
        <xdr:nvPicPr>
          <xdr:cNvPr id="610" name="Grafik 609">
            <a:extLst>
              <a:ext uri="{FF2B5EF4-FFF2-40B4-BE49-F238E27FC236}">
                <a16:creationId xmlns:a16="http://schemas.microsoft.com/office/drawing/2014/main" id="{649AAD44-928E-44C7-9507-CD124997EBE2}"/>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1224568" y="7031407"/>
            <a:ext cx="508829"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11" name="Rechteck 610">
            <a:extLst>
              <a:ext uri="{FF2B5EF4-FFF2-40B4-BE49-F238E27FC236}">
                <a16:creationId xmlns:a16="http://schemas.microsoft.com/office/drawing/2014/main" id="{6CD42857-6D57-65EF-B4EC-6BBC6B72B868}"/>
              </a:ext>
            </a:extLst>
          </xdr:cNvPr>
          <xdr:cNvSpPr/>
        </xdr:nvSpPr>
        <xdr:spPr>
          <a:xfrm>
            <a:off x="11449828" y="6920593"/>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313</a:t>
            </a:r>
          </a:p>
        </xdr:txBody>
      </xdr:sp>
    </xdr:grpSp>
    <xdr:clientData/>
  </xdr:twoCellAnchor>
  <xdr:twoCellAnchor>
    <xdr:from>
      <xdr:col>33</xdr:col>
      <xdr:colOff>87205</xdr:colOff>
      <xdr:row>66</xdr:row>
      <xdr:rowOff>67888</xdr:rowOff>
    </xdr:from>
    <xdr:to>
      <xdr:col>33</xdr:col>
      <xdr:colOff>595853</xdr:colOff>
      <xdr:row>68</xdr:row>
      <xdr:rowOff>98048</xdr:rowOff>
    </xdr:to>
    <xdr:grpSp>
      <xdr:nvGrpSpPr>
        <xdr:cNvPr id="612" name="Gruppieren 611">
          <a:extLst>
            <a:ext uri="{FF2B5EF4-FFF2-40B4-BE49-F238E27FC236}">
              <a16:creationId xmlns:a16="http://schemas.microsoft.com/office/drawing/2014/main" id="{D2BA28E3-19AB-45D6-BE45-83D7D42A8B92}"/>
            </a:ext>
          </a:extLst>
        </xdr:cNvPr>
        <xdr:cNvGrpSpPr/>
      </xdr:nvGrpSpPr>
      <xdr:grpSpPr>
        <a:xfrm>
          <a:off x="12221478" y="11255433"/>
          <a:ext cx="508648" cy="422706"/>
          <a:chOff x="10376903" y="8000222"/>
          <a:chExt cx="508648" cy="411160"/>
        </a:xfrm>
      </xdr:grpSpPr>
      <xdr:pic>
        <xdr:nvPicPr>
          <xdr:cNvPr id="613" name="Grafik 612">
            <a:extLst>
              <a:ext uri="{FF2B5EF4-FFF2-40B4-BE49-F238E27FC236}">
                <a16:creationId xmlns:a16="http://schemas.microsoft.com/office/drawing/2014/main" id="{3D4FE4EE-667F-8492-77E2-763E6D415941}"/>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0376903" y="8036696"/>
            <a:ext cx="508648"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14" name="Rechteck 613">
            <a:extLst>
              <a:ext uri="{FF2B5EF4-FFF2-40B4-BE49-F238E27FC236}">
                <a16:creationId xmlns:a16="http://schemas.microsoft.com/office/drawing/2014/main" id="{4029953B-CC51-B51F-C677-CC8233B68563}"/>
              </a:ext>
            </a:extLst>
          </xdr:cNvPr>
          <xdr:cNvSpPr/>
        </xdr:nvSpPr>
        <xdr:spPr>
          <a:xfrm>
            <a:off x="10468947" y="8000222"/>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322</a:t>
            </a:r>
          </a:p>
        </xdr:txBody>
      </xdr:sp>
    </xdr:grpSp>
    <xdr:clientData/>
  </xdr:twoCellAnchor>
  <xdr:oneCellAnchor>
    <xdr:from>
      <xdr:col>33</xdr:col>
      <xdr:colOff>4350289</xdr:colOff>
      <xdr:row>65</xdr:row>
      <xdr:rowOff>23812</xdr:rowOff>
    </xdr:from>
    <xdr:ext cx="502830" cy="937629"/>
    <xdr:sp macro="" textlink="">
      <xdr:nvSpPr>
        <xdr:cNvPr id="615" name="Rechteck 614">
          <a:extLst>
            <a:ext uri="{FF2B5EF4-FFF2-40B4-BE49-F238E27FC236}">
              <a16:creationId xmlns:a16="http://schemas.microsoft.com/office/drawing/2014/main" id="{AFA862E2-949C-443D-B935-1C679850B507}"/>
            </a:ext>
          </a:extLst>
        </xdr:cNvPr>
        <xdr:cNvSpPr/>
      </xdr:nvSpPr>
      <xdr:spPr>
        <a:xfrm>
          <a:off x="14613477" y="11203781"/>
          <a:ext cx="502830"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S</a:t>
          </a:r>
        </a:p>
      </xdr:txBody>
    </xdr:sp>
    <xdr:clientData/>
  </xdr:oneCellAnchor>
  <xdr:twoCellAnchor>
    <xdr:from>
      <xdr:col>33</xdr:col>
      <xdr:colOff>721179</xdr:colOff>
      <xdr:row>66</xdr:row>
      <xdr:rowOff>102809</xdr:rowOff>
    </xdr:from>
    <xdr:to>
      <xdr:col>33</xdr:col>
      <xdr:colOff>1351057</xdr:colOff>
      <xdr:row>68</xdr:row>
      <xdr:rowOff>83321</xdr:rowOff>
    </xdr:to>
    <xdr:grpSp>
      <xdr:nvGrpSpPr>
        <xdr:cNvPr id="619" name="Gruppieren 618">
          <a:extLst>
            <a:ext uri="{FF2B5EF4-FFF2-40B4-BE49-F238E27FC236}">
              <a16:creationId xmlns:a16="http://schemas.microsoft.com/office/drawing/2014/main" id="{BF8DF9AC-8248-4705-AACF-F40DEBEE0472}"/>
            </a:ext>
          </a:extLst>
        </xdr:cNvPr>
        <xdr:cNvGrpSpPr/>
      </xdr:nvGrpSpPr>
      <xdr:grpSpPr>
        <a:xfrm>
          <a:off x="12855452" y="11290354"/>
          <a:ext cx="629878" cy="373058"/>
          <a:chOff x="9876083" y="0"/>
          <a:chExt cx="629878" cy="360000"/>
        </a:xfrm>
      </xdr:grpSpPr>
      <xdr:pic>
        <xdr:nvPicPr>
          <xdr:cNvPr id="620" name="Grafik 619">
            <a:extLst>
              <a:ext uri="{FF2B5EF4-FFF2-40B4-BE49-F238E27FC236}">
                <a16:creationId xmlns:a16="http://schemas.microsoft.com/office/drawing/2014/main" id="{6B5BC5E6-FCC7-7A99-2341-9007282D244A}"/>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9876083" y="0"/>
            <a:ext cx="50781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21" name="Rechteck 620">
            <a:extLst>
              <a:ext uri="{FF2B5EF4-FFF2-40B4-BE49-F238E27FC236}">
                <a16:creationId xmlns:a16="http://schemas.microsoft.com/office/drawing/2014/main" id="{ECB67867-CA2D-F7FA-5973-357C42244963}"/>
              </a:ext>
            </a:extLst>
          </xdr:cNvPr>
          <xdr:cNvSpPr/>
        </xdr:nvSpPr>
        <xdr:spPr>
          <a:xfrm>
            <a:off x="10168467" y="40217"/>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a</a:t>
            </a:r>
          </a:p>
        </xdr:txBody>
      </xdr:sp>
    </xdr:grpSp>
    <xdr:clientData/>
  </xdr:twoCellAnchor>
  <xdr:twoCellAnchor>
    <xdr:from>
      <xdr:col>33</xdr:col>
      <xdr:colOff>1339228</xdr:colOff>
      <xdr:row>66</xdr:row>
      <xdr:rowOff>108857</xdr:rowOff>
    </xdr:from>
    <xdr:to>
      <xdr:col>33</xdr:col>
      <xdr:colOff>1905322</xdr:colOff>
      <xdr:row>68</xdr:row>
      <xdr:rowOff>89369</xdr:rowOff>
    </xdr:to>
    <xdr:grpSp>
      <xdr:nvGrpSpPr>
        <xdr:cNvPr id="622" name="Gruppieren 621">
          <a:extLst>
            <a:ext uri="{FF2B5EF4-FFF2-40B4-BE49-F238E27FC236}">
              <a16:creationId xmlns:a16="http://schemas.microsoft.com/office/drawing/2014/main" id="{19CB11CE-50A6-4225-9AD4-AF7CD37F600E}"/>
            </a:ext>
          </a:extLst>
        </xdr:cNvPr>
        <xdr:cNvGrpSpPr/>
      </xdr:nvGrpSpPr>
      <xdr:grpSpPr>
        <a:xfrm>
          <a:off x="13473501" y="11296402"/>
          <a:ext cx="566094" cy="373058"/>
          <a:chOff x="10826751" y="0"/>
          <a:chExt cx="566094" cy="360000"/>
        </a:xfrm>
      </xdr:grpSpPr>
      <xdr:pic>
        <xdr:nvPicPr>
          <xdr:cNvPr id="623" name="Grafik 622">
            <a:extLst>
              <a:ext uri="{FF2B5EF4-FFF2-40B4-BE49-F238E27FC236}">
                <a16:creationId xmlns:a16="http://schemas.microsoft.com/office/drawing/2014/main" id="{70FD2092-D016-4BE6-91D0-0095207DF393}"/>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0826751" y="0"/>
            <a:ext cx="51098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24" name="Rechteck 623">
            <a:extLst>
              <a:ext uri="{FF2B5EF4-FFF2-40B4-BE49-F238E27FC236}">
                <a16:creationId xmlns:a16="http://schemas.microsoft.com/office/drawing/2014/main" id="{5159FDFF-F566-3CC4-4A06-102C3DEDE3FF}"/>
              </a:ext>
            </a:extLst>
          </xdr:cNvPr>
          <xdr:cNvSpPr/>
        </xdr:nvSpPr>
        <xdr:spPr>
          <a:xfrm>
            <a:off x="11055351" y="48684"/>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c</a:t>
            </a:r>
          </a:p>
          <a:p>
            <a:pPr algn="ctr"/>
            <a:endParaRPr lang="de-DE" sz="900" b="0" cap="none" spc="0">
              <a:ln w="0"/>
              <a:solidFill>
                <a:srgbClr val="FF0000"/>
              </a:solidFill>
              <a:effectLst>
                <a:outerShdw blurRad="38100" dist="19050" dir="2700000" algn="tl" rotWithShape="0">
                  <a:schemeClr val="dk1">
                    <a:alpha val="40000"/>
                  </a:schemeClr>
                </a:outerShdw>
              </a:effectLst>
            </a:endParaRPr>
          </a:p>
        </xdr:txBody>
      </xdr:sp>
    </xdr:grpSp>
    <xdr:clientData/>
  </xdr:twoCellAnchor>
  <xdr:twoCellAnchor editAs="oneCell">
    <xdr:from>
      <xdr:col>1</xdr:col>
      <xdr:colOff>54428</xdr:colOff>
      <xdr:row>50</xdr:row>
      <xdr:rowOff>49839</xdr:rowOff>
    </xdr:from>
    <xdr:to>
      <xdr:col>4</xdr:col>
      <xdr:colOff>68036</xdr:colOff>
      <xdr:row>50</xdr:row>
      <xdr:rowOff>504148</xdr:rowOff>
    </xdr:to>
    <xdr:pic>
      <xdr:nvPicPr>
        <xdr:cNvPr id="72" name="Grafik 71">
          <a:extLst>
            <a:ext uri="{FF2B5EF4-FFF2-40B4-BE49-F238E27FC236}">
              <a16:creationId xmlns:a16="http://schemas.microsoft.com/office/drawing/2014/main" id="{2AA55D33-64C3-A471-3275-18AFED0351A6}"/>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326571" y="7697053"/>
          <a:ext cx="830036" cy="454309"/>
        </a:xfrm>
        <a:prstGeom prst="rect">
          <a:avLst/>
        </a:prstGeom>
      </xdr:spPr>
    </xdr:pic>
    <xdr:clientData/>
  </xdr:twoCellAnchor>
  <xdr:twoCellAnchor>
    <xdr:from>
      <xdr:col>33</xdr:col>
      <xdr:colOff>1979431</xdr:colOff>
      <xdr:row>11</xdr:row>
      <xdr:rowOff>77259</xdr:rowOff>
    </xdr:from>
    <xdr:to>
      <xdr:col>33</xdr:col>
      <xdr:colOff>2567141</xdr:colOff>
      <xdr:row>14</xdr:row>
      <xdr:rowOff>38877</xdr:rowOff>
    </xdr:to>
    <xdr:grpSp>
      <xdr:nvGrpSpPr>
        <xdr:cNvPr id="616" name="Gruppieren 615">
          <a:extLst>
            <a:ext uri="{FF2B5EF4-FFF2-40B4-BE49-F238E27FC236}">
              <a16:creationId xmlns:a16="http://schemas.microsoft.com/office/drawing/2014/main" id="{94E682ED-2718-A456-0789-C36B8ED72AB5}"/>
            </a:ext>
          </a:extLst>
        </xdr:cNvPr>
        <xdr:cNvGrpSpPr/>
      </xdr:nvGrpSpPr>
      <xdr:grpSpPr>
        <a:xfrm>
          <a:off x="14113704" y="1889895"/>
          <a:ext cx="587710" cy="411891"/>
          <a:chOff x="12413636" y="1887009"/>
          <a:chExt cx="587710" cy="429209"/>
        </a:xfrm>
      </xdr:grpSpPr>
      <xdr:grpSp>
        <xdr:nvGrpSpPr>
          <xdr:cNvPr id="507" name="Gruppieren 506">
            <a:extLst>
              <a:ext uri="{FF2B5EF4-FFF2-40B4-BE49-F238E27FC236}">
                <a16:creationId xmlns:a16="http://schemas.microsoft.com/office/drawing/2014/main" id="{730652D6-4024-7832-02F1-9AF85DB5F504}"/>
              </a:ext>
            </a:extLst>
          </xdr:cNvPr>
          <xdr:cNvGrpSpPr/>
        </xdr:nvGrpSpPr>
        <xdr:grpSpPr>
          <a:xfrm>
            <a:off x="12413636" y="1887009"/>
            <a:ext cx="587710" cy="429209"/>
            <a:chOff x="10331001" y="1585382"/>
            <a:chExt cx="587710" cy="406118"/>
          </a:xfrm>
        </xdr:grpSpPr>
        <xdr:pic>
          <xdr:nvPicPr>
            <xdr:cNvPr id="280" name="Grafik 279">
              <a:extLst>
                <a:ext uri="{FF2B5EF4-FFF2-40B4-BE49-F238E27FC236}">
                  <a16:creationId xmlns:a16="http://schemas.microsoft.com/office/drawing/2014/main" id="{0FDCBE27-31B3-5E7D-08D4-12E93D67D37F}"/>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10331001" y="1631500"/>
              <a:ext cx="510954"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3" name="Rechteck 492">
              <a:extLst>
                <a:ext uri="{FF2B5EF4-FFF2-40B4-BE49-F238E27FC236}">
                  <a16:creationId xmlns:a16="http://schemas.microsoft.com/office/drawing/2014/main" id="{A2A5C981-E53E-4C4D-BE9B-ED335E2B7DC3}"/>
                </a:ext>
              </a:extLst>
            </xdr:cNvPr>
            <xdr:cNvSpPr/>
          </xdr:nvSpPr>
          <xdr:spPr>
            <a:xfrm>
              <a:off x="10581217" y="1585382"/>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25</a:t>
              </a:r>
            </a:p>
          </xdr:txBody>
        </xdr:sp>
      </xdr:grpSp>
      <xdr:sp macro="" textlink="">
        <xdr:nvSpPr>
          <xdr:cNvPr id="69" name="Stern: 5 Zacken 68">
            <a:extLst>
              <a:ext uri="{FF2B5EF4-FFF2-40B4-BE49-F238E27FC236}">
                <a16:creationId xmlns:a16="http://schemas.microsoft.com/office/drawing/2014/main" id="{69F919D3-093D-2255-F694-8AA1F45178AC}"/>
              </a:ext>
            </a:extLst>
          </xdr:cNvPr>
          <xdr:cNvSpPr/>
        </xdr:nvSpPr>
        <xdr:spPr>
          <a:xfrm>
            <a:off x="12469091" y="1913660"/>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2605681</xdr:colOff>
      <xdr:row>11</xdr:row>
      <xdr:rowOff>133146</xdr:rowOff>
    </xdr:from>
    <xdr:to>
      <xdr:col>33</xdr:col>
      <xdr:colOff>3185207</xdr:colOff>
      <xdr:row>14</xdr:row>
      <xdr:rowOff>42032</xdr:rowOff>
    </xdr:to>
    <xdr:grpSp>
      <xdr:nvGrpSpPr>
        <xdr:cNvPr id="618" name="Gruppieren 617">
          <a:extLst>
            <a:ext uri="{FF2B5EF4-FFF2-40B4-BE49-F238E27FC236}">
              <a16:creationId xmlns:a16="http://schemas.microsoft.com/office/drawing/2014/main" id="{237FC009-4F11-76FF-0BC6-ED4222AB2279}"/>
            </a:ext>
          </a:extLst>
        </xdr:cNvPr>
        <xdr:cNvGrpSpPr/>
      </xdr:nvGrpSpPr>
      <xdr:grpSpPr>
        <a:xfrm>
          <a:off x="14739954" y="1945782"/>
          <a:ext cx="579526" cy="359159"/>
          <a:chOff x="13039886" y="1942896"/>
          <a:chExt cx="579526" cy="376477"/>
        </a:xfrm>
      </xdr:grpSpPr>
      <xdr:grpSp>
        <xdr:nvGrpSpPr>
          <xdr:cNvPr id="508" name="Gruppieren 507">
            <a:extLst>
              <a:ext uri="{FF2B5EF4-FFF2-40B4-BE49-F238E27FC236}">
                <a16:creationId xmlns:a16="http://schemas.microsoft.com/office/drawing/2014/main" id="{D1C9A09F-6AFB-E9FA-2A76-A29B2893267A}"/>
              </a:ext>
            </a:extLst>
          </xdr:cNvPr>
          <xdr:cNvGrpSpPr/>
        </xdr:nvGrpSpPr>
        <xdr:grpSpPr>
          <a:xfrm>
            <a:off x="13039886" y="1942896"/>
            <a:ext cx="579526" cy="376477"/>
            <a:chOff x="10819668" y="1643917"/>
            <a:chExt cx="579526" cy="360000"/>
          </a:xfrm>
        </xdr:grpSpPr>
        <xdr:pic>
          <xdr:nvPicPr>
            <xdr:cNvPr id="282" name="Grafik 281">
              <a:extLst>
                <a:ext uri="{FF2B5EF4-FFF2-40B4-BE49-F238E27FC236}">
                  <a16:creationId xmlns:a16="http://schemas.microsoft.com/office/drawing/2014/main" id="{473E5C5D-6D28-C9B7-AB74-25A0837BBFD6}"/>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10819668" y="1643917"/>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4" name="Rechteck 493">
              <a:extLst>
                <a:ext uri="{FF2B5EF4-FFF2-40B4-BE49-F238E27FC236}">
                  <a16:creationId xmlns:a16="http://schemas.microsoft.com/office/drawing/2014/main" id="{2CBA1BD6-0075-48A1-8AFE-30EBF2333C3B}"/>
                </a:ext>
              </a:extLst>
            </xdr:cNvPr>
            <xdr:cNvSpPr/>
          </xdr:nvSpPr>
          <xdr:spPr>
            <a:xfrm>
              <a:off x="11061700" y="1663699"/>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26</a:t>
              </a:r>
            </a:p>
          </xdr:txBody>
        </xdr:sp>
      </xdr:grpSp>
      <xdr:sp macro="" textlink="">
        <xdr:nvSpPr>
          <xdr:cNvPr id="617" name="Stern: 5 Zacken 616">
            <a:extLst>
              <a:ext uri="{FF2B5EF4-FFF2-40B4-BE49-F238E27FC236}">
                <a16:creationId xmlns:a16="http://schemas.microsoft.com/office/drawing/2014/main" id="{DA7C338C-3854-4D0A-9FB6-F004A857E2B6}"/>
              </a:ext>
            </a:extLst>
          </xdr:cNvPr>
          <xdr:cNvSpPr/>
        </xdr:nvSpPr>
        <xdr:spPr>
          <a:xfrm>
            <a:off x="13039886" y="1942896"/>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3231930</xdr:colOff>
      <xdr:row>11</xdr:row>
      <xdr:rowOff>107421</xdr:rowOff>
    </xdr:from>
    <xdr:to>
      <xdr:col>33</xdr:col>
      <xdr:colOff>3769407</xdr:colOff>
      <xdr:row>14</xdr:row>
      <xdr:rowOff>55771</xdr:rowOff>
    </xdr:to>
    <xdr:grpSp>
      <xdr:nvGrpSpPr>
        <xdr:cNvPr id="627" name="Gruppieren 626">
          <a:extLst>
            <a:ext uri="{FF2B5EF4-FFF2-40B4-BE49-F238E27FC236}">
              <a16:creationId xmlns:a16="http://schemas.microsoft.com/office/drawing/2014/main" id="{28428760-7804-9356-6840-6AF9050661D6}"/>
            </a:ext>
          </a:extLst>
        </xdr:cNvPr>
        <xdr:cNvGrpSpPr/>
      </xdr:nvGrpSpPr>
      <xdr:grpSpPr>
        <a:xfrm>
          <a:off x="15366203" y="1920057"/>
          <a:ext cx="537477" cy="398623"/>
          <a:chOff x="13666135" y="1917171"/>
          <a:chExt cx="537477" cy="415941"/>
        </a:xfrm>
      </xdr:grpSpPr>
      <xdr:grpSp>
        <xdr:nvGrpSpPr>
          <xdr:cNvPr id="509" name="Gruppieren 508">
            <a:extLst>
              <a:ext uri="{FF2B5EF4-FFF2-40B4-BE49-F238E27FC236}">
                <a16:creationId xmlns:a16="http://schemas.microsoft.com/office/drawing/2014/main" id="{F1B32493-25C4-AACB-BD97-6F23EAA7EDC9}"/>
              </a:ext>
            </a:extLst>
          </xdr:cNvPr>
          <xdr:cNvGrpSpPr/>
        </xdr:nvGrpSpPr>
        <xdr:grpSpPr>
          <a:xfrm>
            <a:off x="13666135" y="1917171"/>
            <a:ext cx="537477" cy="415941"/>
            <a:chOff x="11318917" y="1591733"/>
            <a:chExt cx="537477" cy="392850"/>
          </a:xfrm>
        </xdr:grpSpPr>
        <xdr:pic>
          <xdr:nvPicPr>
            <xdr:cNvPr id="284" name="Grafik 283">
              <a:extLst>
                <a:ext uri="{FF2B5EF4-FFF2-40B4-BE49-F238E27FC236}">
                  <a16:creationId xmlns:a16="http://schemas.microsoft.com/office/drawing/2014/main" id="{F8D2BA40-F409-B266-6781-B4B1E7807AE7}"/>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1318917" y="1624583"/>
              <a:ext cx="51033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6" name="Rechteck 495">
              <a:extLst>
                <a:ext uri="{FF2B5EF4-FFF2-40B4-BE49-F238E27FC236}">
                  <a16:creationId xmlns:a16="http://schemas.microsoft.com/office/drawing/2014/main" id="{ED947931-495C-4903-B6AB-C983D8327B51}"/>
                </a:ext>
              </a:extLst>
            </xdr:cNvPr>
            <xdr:cNvSpPr/>
          </xdr:nvSpPr>
          <xdr:spPr>
            <a:xfrm>
              <a:off x="11518900" y="15917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27</a:t>
              </a:r>
            </a:p>
          </xdr:txBody>
        </xdr:sp>
      </xdr:grpSp>
      <xdr:sp macro="" textlink="">
        <xdr:nvSpPr>
          <xdr:cNvPr id="626" name="Stern: 5 Zacken 625">
            <a:extLst>
              <a:ext uri="{FF2B5EF4-FFF2-40B4-BE49-F238E27FC236}">
                <a16:creationId xmlns:a16="http://schemas.microsoft.com/office/drawing/2014/main" id="{9BC107CF-B5CE-415F-B707-441D39425FB0}"/>
              </a:ext>
            </a:extLst>
          </xdr:cNvPr>
          <xdr:cNvSpPr/>
        </xdr:nvSpPr>
        <xdr:spPr>
          <a:xfrm>
            <a:off x="13666135" y="1917171"/>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704787</xdr:colOff>
      <xdr:row>15</xdr:row>
      <xdr:rowOff>17197</xdr:rowOff>
    </xdr:from>
    <xdr:to>
      <xdr:col>33</xdr:col>
      <xdr:colOff>1300430</xdr:colOff>
      <xdr:row>18</xdr:row>
      <xdr:rowOff>8614</xdr:rowOff>
    </xdr:to>
    <xdr:grpSp>
      <xdr:nvGrpSpPr>
        <xdr:cNvPr id="629" name="Gruppieren 628">
          <a:extLst>
            <a:ext uri="{FF2B5EF4-FFF2-40B4-BE49-F238E27FC236}">
              <a16:creationId xmlns:a16="http://schemas.microsoft.com/office/drawing/2014/main" id="{69DC0084-1DE6-6959-BF69-9EB6177CAB8F}"/>
            </a:ext>
          </a:extLst>
        </xdr:cNvPr>
        <xdr:cNvGrpSpPr/>
      </xdr:nvGrpSpPr>
      <xdr:grpSpPr>
        <a:xfrm>
          <a:off x="12839060" y="2430197"/>
          <a:ext cx="595643" cy="441690"/>
          <a:chOff x="11138992" y="2450402"/>
          <a:chExt cx="595643" cy="459007"/>
        </a:xfrm>
      </xdr:grpSpPr>
      <xdr:grpSp>
        <xdr:nvGrpSpPr>
          <xdr:cNvPr id="86" name="Gruppieren 85">
            <a:extLst>
              <a:ext uri="{FF2B5EF4-FFF2-40B4-BE49-F238E27FC236}">
                <a16:creationId xmlns:a16="http://schemas.microsoft.com/office/drawing/2014/main" id="{3DBB1B34-6317-B403-1D5A-7AD58FA4C5FC}"/>
              </a:ext>
            </a:extLst>
          </xdr:cNvPr>
          <xdr:cNvGrpSpPr/>
        </xdr:nvGrpSpPr>
        <xdr:grpSpPr>
          <a:xfrm>
            <a:off x="11164969" y="2450402"/>
            <a:ext cx="569666" cy="459007"/>
            <a:chOff x="9346918" y="2719916"/>
            <a:chExt cx="569666" cy="435918"/>
          </a:xfrm>
        </xdr:grpSpPr>
        <xdr:pic>
          <xdr:nvPicPr>
            <xdr:cNvPr id="295" name="Grafik 294">
              <a:extLst>
                <a:ext uri="{FF2B5EF4-FFF2-40B4-BE49-F238E27FC236}">
                  <a16:creationId xmlns:a16="http://schemas.microsoft.com/office/drawing/2014/main" id="{D3534FFD-2FF8-5D44-D9ED-7DB894CE0F25}"/>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346918" y="2795834"/>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80" name="Rechteck 79">
              <a:extLst>
                <a:ext uri="{FF2B5EF4-FFF2-40B4-BE49-F238E27FC236}">
                  <a16:creationId xmlns:a16="http://schemas.microsoft.com/office/drawing/2014/main" id="{5156E94A-E317-4948-8695-186528ACDB54}"/>
                </a:ext>
              </a:extLst>
            </xdr:cNvPr>
            <xdr:cNvSpPr/>
          </xdr:nvSpPr>
          <xdr:spPr>
            <a:xfrm>
              <a:off x="9535583" y="27199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102</a:t>
              </a:r>
            </a:p>
          </xdr:txBody>
        </xdr:sp>
      </xdr:grpSp>
      <xdr:sp macro="" textlink="">
        <xdr:nvSpPr>
          <xdr:cNvPr id="628" name="Stern: 5 Zacken 627">
            <a:extLst>
              <a:ext uri="{FF2B5EF4-FFF2-40B4-BE49-F238E27FC236}">
                <a16:creationId xmlns:a16="http://schemas.microsoft.com/office/drawing/2014/main" id="{1DA86401-556D-4BC5-A9E7-8040A8218E77}"/>
              </a:ext>
            </a:extLst>
          </xdr:cNvPr>
          <xdr:cNvSpPr/>
        </xdr:nvSpPr>
        <xdr:spPr>
          <a:xfrm>
            <a:off x="11138992" y="2485038"/>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2630776</xdr:colOff>
      <xdr:row>5</xdr:row>
      <xdr:rowOff>84931</xdr:rowOff>
    </xdr:from>
    <xdr:to>
      <xdr:col>33</xdr:col>
      <xdr:colOff>3207166</xdr:colOff>
      <xdr:row>7</xdr:row>
      <xdr:rowOff>152377</xdr:rowOff>
    </xdr:to>
    <xdr:grpSp>
      <xdr:nvGrpSpPr>
        <xdr:cNvPr id="631" name="Gruppieren 630">
          <a:extLst>
            <a:ext uri="{FF2B5EF4-FFF2-40B4-BE49-F238E27FC236}">
              <a16:creationId xmlns:a16="http://schemas.microsoft.com/office/drawing/2014/main" id="{C19A4421-C676-B281-73CB-23CA2C8BBE42}"/>
            </a:ext>
          </a:extLst>
        </xdr:cNvPr>
        <xdr:cNvGrpSpPr/>
      </xdr:nvGrpSpPr>
      <xdr:grpSpPr>
        <a:xfrm>
          <a:off x="14765049" y="997022"/>
          <a:ext cx="576390" cy="367628"/>
          <a:chOff x="13064981" y="959499"/>
          <a:chExt cx="576390" cy="379173"/>
        </a:xfrm>
      </xdr:grpSpPr>
      <xdr:grpSp>
        <xdr:nvGrpSpPr>
          <xdr:cNvPr id="481" name="Gruppieren 480">
            <a:extLst>
              <a:ext uri="{FF2B5EF4-FFF2-40B4-BE49-F238E27FC236}">
                <a16:creationId xmlns:a16="http://schemas.microsoft.com/office/drawing/2014/main" id="{4A60E74E-F7F5-2709-13B2-1BBFFE2703D1}"/>
              </a:ext>
            </a:extLst>
          </xdr:cNvPr>
          <xdr:cNvGrpSpPr/>
        </xdr:nvGrpSpPr>
        <xdr:grpSpPr>
          <a:xfrm>
            <a:off x="13064981" y="959499"/>
            <a:ext cx="576390" cy="379173"/>
            <a:chOff x="11862086" y="840316"/>
            <a:chExt cx="576390" cy="357165"/>
          </a:xfrm>
        </xdr:grpSpPr>
        <xdr:pic>
          <xdr:nvPicPr>
            <xdr:cNvPr id="254" name="Grafik 253">
              <a:extLst>
                <a:ext uri="{FF2B5EF4-FFF2-40B4-BE49-F238E27FC236}">
                  <a16:creationId xmlns:a16="http://schemas.microsoft.com/office/drawing/2014/main" id="{2052902A-F96C-05F0-2107-B5457656D45B}"/>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1862086" y="866833"/>
              <a:ext cx="467510" cy="33064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80" name="Rechteck 479">
              <a:extLst>
                <a:ext uri="{FF2B5EF4-FFF2-40B4-BE49-F238E27FC236}">
                  <a16:creationId xmlns:a16="http://schemas.microsoft.com/office/drawing/2014/main" id="{79C2D952-DC89-FF85-554C-684B0A4F7858}"/>
                </a:ext>
              </a:extLst>
            </xdr:cNvPr>
            <xdr:cNvSpPr/>
          </xdr:nvSpPr>
          <xdr:spPr>
            <a:xfrm>
              <a:off x="12128499" y="840316"/>
              <a:ext cx="309977" cy="196851"/>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a:t>
              </a:r>
            </a:p>
          </xdr:txBody>
        </xdr:sp>
      </xdr:grpSp>
      <xdr:sp macro="" textlink="">
        <xdr:nvSpPr>
          <xdr:cNvPr id="630" name="Stern: 5 Zacken 629">
            <a:extLst>
              <a:ext uri="{FF2B5EF4-FFF2-40B4-BE49-F238E27FC236}">
                <a16:creationId xmlns:a16="http://schemas.microsoft.com/office/drawing/2014/main" id="{72BD6A90-62F1-4CDC-A5D9-F9542B18C761}"/>
              </a:ext>
            </a:extLst>
          </xdr:cNvPr>
          <xdr:cNvSpPr/>
        </xdr:nvSpPr>
        <xdr:spPr>
          <a:xfrm>
            <a:off x="13064981" y="959499"/>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2623547</xdr:colOff>
      <xdr:row>17</xdr:row>
      <xdr:rowOff>143933</xdr:rowOff>
    </xdr:from>
    <xdr:to>
      <xdr:col>33</xdr:col>
      <xdr:colOff>3166800</xdr:colOff>
      <xdr:row>21</xdr:row>
      <xdr:rowOff>20334</xdr:rowOff>
    </xdr:to>
    <xdr:grpSp>
      <xdr:nvGrpSpPr>
        <xdr:cNvPr id="633" name="Gruppieren 632">
          <a:extLst>
            <a:ext uri="{FF2B5EF4-FFF2-40B4-BE49-F238E27FC236}">
              <a16:creationId xmlns:a16="http://schemas.microsoft.com/office/drawing/2014/main" id="{2869825E-F1EE-9DF4-C93B-0F6F5DACB2CE}"/>
            </a:ext>
          </a:extLst>
        </xdr:cNvPr>
        <xdr:cNvGrpSpPr/>
      </xdr:nvGrpSpPr>
      <xdr:grpSpPr>
        <a:xfrm>
          <a:off x="14757820" y="2857115"/>
          <a:ext cx="543253" cy="476764"/>
          <a:chOff x="13057752" y="2888865"/>
          <a:chExt cx="543253" cy="499855"/>
        </a:xfrm>
      </xdr:grpSpPr>
      <xdr:grpSp>
        <xdr:nvGrpSpPr>
          <xdr:cNvPr id="106" name="Gruppieren 105">
            <a:extLst>
              <a:ext uri="{FF2B5EF4-FFF2-40B4-BE49-F238E27FC236}">
                <a16:creationId xmlns:a16="http://schemas.microsoft.com/office/drawing/2014/main" id="{1B13CDF3-D189-D29E-ABB0-478656C5209D}"/>
              </a:ext>
            </a:extLst>
          </xdr:cNvPr>
          <xdr:cNvGrpSpPr/>
        </xdr:nvGrpSpPr>
        <xdr:grpSpPr>
          <a:xfrm>
            <a:off x="13075071" y="2888865"/>
            <a:ext cx="525934" cy="499855"/>
            <a:chOff x="10487084" y="3096683"/>
            <a:chExt cx="525934" cy="469068"/>
          </a:xfrm>
        </xdr:grpSpPr>
        <xdr:pic>
          <xdr:nvPicPr>
            <xdr:cNvPr id="315" name="Grafik 314">
              <a:extLst>
                <a:ext uri="{FF2B5EF4-FFF2-40B4-BE49-F238E27FC236}">
                  <a16:creationId xmlns:a16="http://schemas.microsoft.com/office/drawing/2014/main" id="{D1A27452-D641-7EF7-2D6F-1C298B51C9B2}"/>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0487084" y="3205751"/>
              <a:ext cx="50839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96" name="Rechteck 95">
              <a:extLst>
                <a:ext uri="{FF2B5EF4-FFF2-40B4-BE49-F238E27FC236}">
                  <a16:creationId xmlns:a16="http://schemas.microsoft.com/office/drawing/2014/main" id="{6148F30E-CD65-4C27-AA11-D38E4310BA99}"/>
                </a:ext>
              </a:extLst>
            </xdr:cNvPr>
            <xdr:cNvSpPr/>
          </xdr:nvSpPr>
          <xdr:spPr>
            <a:xfrm>
              <a:off x="10632017" y="30966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112</a:t>
              </a:r>
            </a:p>
          </xdr:txBody>
        </xdr:sp>
      </xdr:grpSp>
      <xdr:sp macro="" textlink="">
        <xdr:nvSpPr>
          <xdr:cNvPr id="632" name="Stern: 5 Zacken 631">
            <a:extLst>
              <a:ext uri="{FF2B5EF4-FFF2-40B4-BE49-F238E27FC236}">
                <a16:creationId xmlns:a16="http://schemas.microsoft.com/office/drawing/2014/main" id="{C51F141A-E0AF-4DCA-BB24-068B5E3A8155}"/>
              </a:ext>
            </a:extLst>
          </xdr:cNvPr>
          <xdr:cNvSpPr/>
        </xdr:nvSpPr>
        <xdr:spPr>
          <a:xfrm>
            <a:off x="13057752" y="3010092"/>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1971647</xdr:colOff>
      <xdr:row>21</xdr:row>
      <xdr:rowOff>0</xdr:rowOff>
    </xdr:from>
    <xdr:to>
      <xdr:col>33</xdr:col>
      <xdr:colOff>2567783</xdr:colOff>
      <xdr:row>24</xdr:row>
      <xdr:rowOff>31332</xdr:rowOff>
    </xdr:to>
    <xdr:grpSp>
      <xdr:nvGrpSpPr>
        <xdr:cNvPr id="635" name="Gruppieren 634">
          <a:extLst>
            <a:ext uri="{FF2B5EF4-FFF2-40B4-BE49-F238E27FC236}">
              <a16:creationId xmlns:a16="http://schemas.microsoft.com/office/drawing/2014/main" id="{DF8002CC-28F0-0FF8-2708-562F99A26372}"/>
            </a:ext>
          </a:extLst>
        </xdr:cNvPr>
        <xdr:cNvGrpSpPr/>
      </xdr:nvGrpSpPr>
      <xdr:grpSpPr>
        <a:xfrm>
          <a:off x="14105920" y="3313545"/>
          <a:ext cx="596136" cy="481605"/>
          <a:chOff x="12405852" y="3368386"/>
          <a:chExt cx="596136" cy="498923"/>
        </a:xfrm>
      </xdr:grpSpPr>
      <xdr:grpSp>
        <xdr:nvGrpSpPr>
          <xdr:cNvPr id="112" name="Gruppieren 111">
            <a:extLst>
              <a:ext uri="{FF2B5EF4-FFF2-40B4-BE49-F238E27FC236}">
                <a16:creationId xmlns:a16="http://schemas.microsoft.com/office/drawing/2014/main" id="{95D0A517-DC9B-3B57-6AF2-20F6B70C277B}"/>
              </a:ext>
            </a:extLst>
          </xdr:cNvPr>
          <xdr:cNvGrpSpPr/>
        </xdr:nvGrpSpPr>
        <xdr:grpSpPr>
          <a:xfrm>
            <a:off x="12440489" y="3368386"/>
            <a:ext cx="561499" cy="498923"/>
            <a:chOff x="5693252" y="2804583"/>
            <a:chExt cx="561499" cy="475832"/>
          </a:xfrm>
        </xdr:grpSpPr>
        <xdr:pic>
          <xdr:nvPicPr>
            <xdr:cNvPr id="327" name="Grafik 326">
              <a:extLst>
                <a:ext uri="{FF2B5EF4-FFF2-40B4-BE49-F238E27FC236}">
                  <a16:creationId xmlns:a16="http://schemas.microsoft.com/office/drawing/2014/main" id="{1E27D8B8-0016-815A-22D7-3855BF2827B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5693252" y="2920415"/>
              <a:ext cx="50759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02" name="Rechteck 101">
              <a:extLst>
                <a:ext uri="{FF2B5EF4-FFF2-40B4-BE49-F238E27FC236}">
                  <a16:creationId xmlns:a16="http://schemas.microsoft.com/office/drawing/2014/main" id="{2B2A3DA2-A7DF-4334-B312-A9C5B36C75EA}"/>
                </a:ext>
              </a:extLst>
            </xdr:cNvPr>
            <xdr:cNvSpPr/>
          </xdr:nvSpPr>
          <xdr:spPr>
            <a:xfrm>
              <a:off x="5873750" y="28045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118</a:t>
              </a:r>
            </a:p>
          </xdr:txBody>
        </xdr:sp>
      </xdr:grpSp>
      <xdr:sp macro="" textlink="">
        <xdr:nvSpPr>
          <xdr:cNvPr id="634" name="Stern: 5 Zacken 633">
            <a:extLst>
              <a:ext uri="{FF2B5EF4-FFF2-40B4-BE49-F238E27FC236}">
                <a16:creationId xmlns:a16="http://schemas.microsoft.com/office/drawing/2014/main" id="{DB8C8EC3-4E0A-414D-99BC-A53184CFBB8D}"/>
              </a:ext>
            </a:extLst>
          </xdr:cNvPr>
          <xdr:cNvSpPr/>
        </xdr:nvSpPr>
        <xdr:spPr>
          <a:xfrm>
            <a:off x="12405852" y="3454977"/>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717669</xdr:colOff>
      <xdr:row>11</xdr:row>
      <xdr:rowOff>116416</xdr:rowOff>
    </xdr:from>
    <xdr:to>
      <xdr:col>33</xdr:col>
      <xdr:colOff>1226777</xdr:colOff>
      <xdr:row>14</xdr:row>
      <xdr:rowOff>33887</xdr:rowOff>
    </xdr:to>
    <xdr:grpSp>
      <xdr:nvGrpSpPr>
        <xdr:cNvPr id="637" name="Gruppieren 636">
          <a:extLst>
            <a:ext uri="{FF2B5EF4-FFF2-40B4-BE49-F238E27FC236}">
              <a16:creationId xmlns:a16="http://schemas.microsoft.com/office/drawing/2014/main" id="{CC8481FD-87B5-710A-110A-D6976A69D8F9}"/>
            </a:ext>
          </a:extLst>
        </xdr:cNvPr>
        <xdr:cNvGrpSpPr/>
      </xdr:nvGrpSpPr>
      <xdr:grpSpPr>
        <a:xfrm>
          <a:off x="12851942" y="1929052"/>
          <a:ext cx="509108" cy="367744"/>
          <a:chOff x="11151874" y="1926166"/>
          <a:chExt cx="509108" cy="385062"/>
        </a:xfrm>
      </xdr:grpSpPr>
      <xdr:grpSp>
        <xdr:nvGrpSpPr>
          <xdr:cNvPr id="505" name="Gruppieren 504">
            <a:extLst>
              <a:ext uri="{FF2B5EF4-FFF2-40B4-BE49-F238E27FC236}">
                <a16:creationId xmlns:a16="http://schemas.microsoft.com/office/drawing/2014/main" id="{9C89A458-F340-74C6-BB4D-C97A153864B7}"/>
              </a:ext>
            </a:extLst>
          </xdr:cNvPr>
          <xdr:cNvGrpSpPr/>
        </xdr:nvGrpSpPr>
        <xdr:grpSpPr>
          <a:xfrm>
            <a:off x="11151874" y="1926166"/>
            <a:ext cx="509108" cy="385062"/>
            <a:chOff x="9300750" y="1640415"/>
            <a:chExt cx="509108" cy="368585"/>
          </a:xfrm>
        </xdr:grpSpPr>
        <xdr:pic>
          <xdr:nvPicPr>
            <xdr:cNvPr id="276" name="Grafik 275">
              <a:extLst>
                <a:ext uri="{FF2B5EF4-FFF2-40B4-BE49-F238E27FC236}">
                  <a16:creationId xmlns:a16="http://schemas.microsoft.com/office/drawing/2014/main" id="{AB83D0B9-D430-6E96-FAE5-4110A43FA11E}"/>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9300750" y="1649000"/>
              <a:ext cx="509108"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1" name="Rechteck 490">
              <a:extLst>
                <a:ext uri="{FF2B5EF4-FFF2-40B4-BE49-F238E27FC236}">
                  <a16:creationId xmlns:a16="http://schemas.microsoft.com/office/drawing/2014/main" id="{3CBEB14F-6FA9-4405-A32A-6636D3919BC7}"/>
                </a:ext>
              </a:extLst>
            </xdr:cNvPr>
            <xdr:cNvSpPr/>
          </xdr:nvSpPr>
          <xdr:spPr>
            <a:xfrm>
              <a:off x="9376833" y="1640415"/>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23</a:t>
              </a:r>
            </a:p>
          </xdr:txBody>
        </xdr:sp>
      </xdr:grpSp>
      <xdr:sp macro="" textlink="">
        <xdr:nvSpPr>
          <xdr:cNvPr id="636" name="Stern: 5 Zacken 635">
            <a:extLst>
              <a:ext uri="{FF2B5EF4-FFF2-40B4-BE49-F238E27FC236}">
                <a16:creationId xmlns:a16="http://schemas.microsoft.com/office/drawing/2014/main" id="{3A688644-F296-4CEB-8D57-EB32A3D0E824}"/>
              </a:ext>
            </a:extLst>
          </xdr:cNvPr>
          <xdr:cNvSpPr/>
        </xdr:nvSpPr>
        <xdr:spPr>
          <a:xfrm>
            <a:off x="11151874" y="1926166"/>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1354504</xdr:colOff>
      <xdr:row>11</xdr:row>
      <xdr:rowOff>128158</xdr:rowOff>
    </xdr:from>
    <xdr:to>
      <xdr:col>33</xdr:col>
      <xdr:colOff>1865273</xdr:colOff>
      <xdr:row>14</xdr:row>
      <xdr:rowOff>37044</xdr:rowOff>
    </xdr:to>
    <xdr:grpSp>
      <xdr:nvGrpSpPr>
        <xdr:cNvPr id="639" name="Gruppieren 638">
          <a:extLst>
            <a:ext uri="{FF2B5EF4-FFF2-40B4-BE49-F238E27FC236}">
              <a16:creationId xmlns:a16="http://schemas.microsoft.com/office/drawing/2014/main" id="{8A2A3000-C0D8-BC15-4D6B-F51D2E225D71}"/>
            </a:ext>
          </a:extLst>
        </xdr:cNvPr>
        <xdr:cNvGrpSpPr/>
      </xdr:nvGrpSpPr>
      <xdr:grpSpPr>
        <a:xfrm>
          <a:off x="13488777" y="1940794"/>
          <a:ext cx="510769" cy="359159"/>
          <a:chOff x="11788709" y="1937908"/>
          <a:chExt cx="510769" cy="376477"/>
        </a:xfrm>
      </xdr:grpSpPr>
      <xdr:grpSp>
        <xdr:nvGrpSpPr>
          <xdr:cNvPr id="506" name="Gruppieren 505">
            <a:extLst>
              <a:ext uri="{FF2B5EF4-FFF2-40B4-BE49-F238E27FC236}">
                <a16:creationId xmlns:a16="http://schemas.microsoft.com/office/drawing/2014/main" id="{6D233142-4163-0C2F-135E-B066B9EC3652}"/>
              </a:ext>
            </a:extLst>
          </xdr:cNvPr>
          <xdr:cNvGrpSpPr/>
        </xdr:nvGrpSpPr>
        <xdr:grpSpPr>
          <a:xfrm>
            <a:off x="11788709" y="1937908"/>
            <a:ext cx="510769" cy="376477"/>
            <a:chOff x="9821168" y="1650834"/>
            <a:chExt cx="510769" cy="360000"/>
          </a:xfrm>
        </xdr:grpSpPr>
        <xdr:pic>
          <xdr:nvPicPr>
            <xdr:cNvPr id="278" name="Grafik 277">
              <a:extLst>
                <a:ext uri="{FF2B5EF4-FFF2-40B4-BE49-F238E27FC236}">
                  <a16:creationId xmlns:a16="http://schemas.microsoft.com/office/drawing/2014/main" id="{596B2ECD-8208-FA3D-3557-B01803DDE503}"/>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821168" y="1650834"/>
              <a:ext cx="510769"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492" name="Rechteck 491">
              <a:extLst>
                <a:ext uri="{FF2B5EF4-FFF2-40B4-BE49-F238E27FC236}">
                  <a16:creationId xmlns:a16="http://schemas.microsoft.com/office/drawing/2014/main" id="{EE287C35-E19F-4013-8762-825DE7CCEA2A}"/>
                </a:ext>
              </a:extLst>
            </xdr:cNvPr>
            <xdr:cNvSpPr/>
          </xdr:nvSpPr>
          <xdr:spPr>
            <a:xfrm>
              <a:off x="9920817" y="1655233"/>
              <a:ext cx="337494" cy="233205"/>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24</a:t>
              </a:r>
            </a:p>
          </xdr:txBody>
        </xdr:sp>
      </xdr:grpSp>
      <xdr:sp macro="" textlink="">
        <xdr:nvSpPr>
          <xdr:cNvPr id="638" name="Stern: 5 Zacken 637">
            <a:extLst>
              <a:ext uri="{FF2B5EF4-FFF2-40B4-BE49-F238E27FC236}">
                <a16:creationId xmlns:a16="http://schemas.microsoft.com/office/drawing/2014/main" id="{DD6155A4-3762-4BEC-9DB5-169847AF37E0}"/>
              </a:ext>
            </a:extLst>
          </xdr:cNvPr>
          <xdr:cNvSpPr/>
        </xdr:nvSpPr>
        <xdr:spPr>
          <a:xfrm>
            <a:off x="11788709" y="1937908"/>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120359</xdr:colOff>
      <xdr:row>37</xdr:row>
      <xdr:rowOff>124893</xdr:rowOff>
    </xdr:from>
    <xdr:to>
      <xdr:col>33</xdr:col>
      <xdr:colOff>744376</xdr:colOff>
      <xdr:row>40</xdr:row>
      <xdr:rowOff>142419</xdr:rowOff>
    </xdr:to>
    <xdr:grpSp>
      <xdr:nvGrpSpPr>
        <xdr:cNvPr id="287" name="Gruppieren 286">
          <a:extLst>
            <a:ext uri="{FF2B5EF4-FFF2-40B4-BE49-F238E27FC236}">
              <a16:creationId xmlns:a16="http://schemas.microsoft.com/office/drawing/2014/main" id="{EBEF1500-1C42-3676-4286-C571F5024C76}"/>
            </a:ext>
          </a:extLst>
        </xdr:cNvPr>
        <xdr:cNvGrpSpPr/>
      </xdr:nvGrpSpPr>
      <xdr:grpSpPr>
        <a:xfrm>
          <a:off x="12254632" y="5839893"/>
          <a:ext cx="624017" cy="467799"/>
          <a:chOff x="10554564" y="5987098"/>
          <a:chExt cx="624017" cy="485116"/>
        </a:xfrm>
      </xdr:grpSpPr>
      <xdr:grpSp>
        <xdr:nvGrpSpPr>
          <xdr:cNvPr id="243" name="Gruppieren 242">
            <a:extLst>
              <a:ext uri="{FF2B5EF4-FFF2-40B4-BE49-F238E27FC236}">
                <a16:creationId xmlns:a16="http://schemas.microsoft.com/office/drawing/2014/main" id="{184578DB-291D-331E-329E-CBCBD476D841}"/>
              </a:ext>
            </a:extLst>
          </xdr:cNvPr>
          <xdr:cNvGrpSpPr/>
        </xdr:nvGrpSpPr>
        <xdr:grpSpPr>
          <a:xfrm>
            <a:off x="10554564" y="5987098"/>
            <a:ext cx="624017" cy="485116"/>
            <a:chOff x="10251417" y="5319583"/>
            <a:chExt cx="624017" cy="454682"/>
          </a:xfrm>
        </xdr:grpSpPr>
        <xdr:pic>
          <xdr:nvPicPr>
            <xdr:cNvPr id="386" name="Grafik 385">
              <a:extLst>
                <a:ext uri="{FF2B5EF4-FFF2-40B4-BE49-F238E27FC236}">
                  <a16:creationId xmlns:a16="http://schemas.microsoft.com/office/drawing/2014/main" id="{411CB810-E347-4CAA-B567-B25352867B13}"/>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0251417" y="5319583"/>
              <a:ext cx="50978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41" name="Rechteck 240">
              <a:extLst>
                <a:ext uri="{FF2B5EF4-FFF2-40B4-BE49-F238E27FC236}">
                  <a16:creationId xmlns:a16="http://schemas.microsoft.com/office/drawing/2014/main" id="{B2A6B1BC-9E72-4577-AA6A-D9FC311B1E08}"/>
                </a:ext>
              </a:extLst>
            </xdr:cNvPr>
            <xdr:cNvSpPr/>
          </xdr:nvSpPr>
          <xdr:spPr>
            <a:xfrm>
              <a:off x="10494433" y="5530849"/>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222</a:t>
              </a:r>
            </a:p>
          </xdr:txBody>
        </xdr:sp>
      </xdr:grpSp>
      <xdr:sp macro="" textlink="">
        <xdr:nvSpPr>
          <xdr:cNvPr id="230" name="Stern: 5 Zacken 229">
            <a:extLst>
              <a:ext uri="{FF2B5EF4-FFF2-40B4-BE49-F238E27FC236}">
                <a16:creationId xmlns:a16="http://schemas.microsoft.com/office/drawing/2014/main" id="{78EFBB76-506A-43C5-9DF8-D362FFF36F30}"/>
              </a:ext>
            </a:extLst>
          </xdr:cNvPr>
          <xdr:cNvSpPr/>
        </xdr:nvSpPr>
        <xdr:spPr>
          <a:xfrm>
            <a:off x="10554564" y="5987098"/>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3932006</xdr:colOff>
      <xdr:row>34</xdr:row>
      <xdr:rowOff>94860</xdr:rowOff>
    </xdr:from>
    <xdr:to>
      <xdr:col>33</xdr:col>
      <xdr:colOff>4559976</xdr:colOff>
      <xdr:row>37</xdr:row>
      <xdr:rowOff>27979</xdr:rowOff>
    </xdr:to>
    <xdr:grpSp>
      <xdr:nvGrpSpPr>
        <xdr:cNvPr id="357" name="Gruppieren 356">
          <a:extLst>
            <a:ext uri="{FF2B5EF4-FFF2-40B4-BE49-F238E27FC236}">
              <a16:creationId xmlns:a16="http://schemas.microsoft.com/office/drawing/2014/main" id="{D4A83932-15AE-7F93-F9FA-6FBCB75BB3E7}"/>
            </a:ext>
          </a:extLst>
        </xdr:cNvPr>
        <xdr:cNvGrpSpPr/>
      </xdr:nvGrpSpPr>
      <xdr:grpSpPr>
        <a:xfrm>
          <a:off x="16066279" y="5359587"/>
          <a:ext cx="627970" cy="383392"/>
          <a:chOff x="14366211" y="5489474"/>
          <a:chExt cx="627970" cy="400710"/>
        </a:xfrm>
      </xdr:grpSpPr>
      <xdr:grpSp>
        <xdr:nvGrpSpPr>
          <xdr:cNvPr id="239" name="Gruppieren 238">
            <a:extLst>
              <a:ext uri="{FF2B5EF4-FFF2-40B4-BE49-F238E27FC236}">
                <a16:creationId xmlns:a16="http://schemas.microsoft.com/office/drawing/2014/main" id="{38FB97FC-15A8-0C1A-FA3D-731CFBC5E7B7}"/>
              </a:ext>
            </a:extLst>
          </xdr:cNvPr>
          <xdr:cNvGrpSpPr/>
        </xdr:nvGrpSpPr>
        <xdr:grpSpPr>
          <a:xfrm>
            <a:off x="14366211" y="5489474"/>
            <a:ext cx="627970" cy="400710"/>
            <a:chOff x="10884581" y="5310716"/>
            <a:chExt cx="627970" cy="377619"/>
          </a:xfrm>
        </xdr:grpSpPr>
        <xdr:pic>
          <xdr:nvPicPr>
            <xdr:cNvPr id="384" name="Grafik 383">
              <a:extLst>
                <a:ext uri="{FF2B5EF4-FFF2-40B4-BE49-F238E27FC236}">
                  <a16:creationId xmlns:a16="http://schemas.microsoft.com/office/drawing/2014/main" id="{474516D9-A1B2-3CF5-2790-43B068352836}"/>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0884581" y="5328335"/>
              <a:ext cx="509816"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03" name="Rechteck 202">
              <a:extLst>
                <a:ext uri="{FF2B5EF4-FFF2-40B4-BE49-F238E27FC236}">
                  <a16:creationId xmlns:a16="http://schemas.microsoft.com/office/drawing/2014/main" id="{241D109E-614F-4CD7-9D98-AC919EAA3745}"/>
                </a:ext>
              </a:extLst>
            </xdr:cNvPr>
            <xdr:cNvSpPr/>
          </xdr:nvSpPr>
          <xdr:spPr>
            <a:xfrm>
              <a:off x="11131550" y="53107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221</a:t>
              </a:r>
            </a:p>
          </xdr:txBody>
        </xdr:sp>
      </xdr:grpSp>
      <xdr:sp macro="" textlink="">
        <xdr:nvSpPr>
          <xdr:cNvPr id="300" name="Stern: 5 Zacken 299">
            <a:extLst>
              <a:ext uri="{FF2B5EF4-FFF2-40B4-BE49-F238E27FC236}">
                <a16:creationId xmlns:a16="http://schemas.microsoft.com/office/drawing/2014/main" id="{593FB650-8E9E-4467-934F-0A5065FA7753}"/>
              </a:ext>
            </a:extLst>
          </xdr:cNvPr>
          <xdr:cNvSpPr/>
        </xdr:nvSpPr>
        <xdr:spPr>
          <a:xfrm>
            <a:off x="14366211" y="5489474"/>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3309512</xdr:colOff>
      <xdr:row>34</xdr:row>
      <xdr:rowOff>115585</xdr:rowOff>
    </xdr:from>
    <xdr:to>
      <xdr:col>33</xdr:col>
      <xdr:colOff>3924581</xdr:colOff>
      <xdr:row>37</xdr:row>
      <xdr:rowOff>31085</xdr:rowOff>
    </xdr:to>
    <xdr:grpSp>
      <xdr:nvGrpSpPr>
        <xdr:cNvPr id="641" name="Gruppieren 640">
          <a:extLst>
            <a:ext uri="{FF2B5EF4-FFF2-40B4-BE49-F238E27FC236}">
              <a16:creationId xmlns:a16="http://schemas.microsoft.com/office/drawing/2014/main" id="{7A22247F-CCB3-BCE4-3E14-12D3FC258022}"/>
            </a:ext>
          </a:extLst>
        </xdr:cNvPr>
        <xdr:cNvGrpSpPr/>
      </xdr:nvGrpSpPr>
      <xdr:grpSpPr>
        <a:xfrm>
          <a:off x="15443785" y="5380312"/>
          <a:ext cx="615069" cy="365773"/>
          <a:chOff x="13743717" y="5510199"/>
          <a:chExt cx="615069" cy="383091"/>
        </a:xfrm>
      </xdr:grpSpPr>
      <xdr:grpSp>
        <xdr:nvGrpSpPr>
          <xdr:cNvPr id="249" name="Gruppieren 248">
            <a:extLst>
              <a:ext uri="{FF2B5EF4-FFF2-40B4-BE49-F238E27FC236}">
                <a16:creationId xmlns:a16="http://schemas.microsoft.com/office/drawing/2014/main" id="{D97D9213-0964-370C-A1FE-DDBF1CAEFED9}"/>
              </a:ext>
            </a:extLst>
          </xdr:cNvPr>
          <xdr:cNvGrpSpPr/>
        </xdr:nvGrpSpPr>
        <xdr:grpSpPr>
          <a:xfrm>
            <a:off x="13743717" y="5510199"/>
            <a:ext cx="615069" cy="383091"/>
            <a:chOff x="11426173" y="5560630"/>
            <a:chExt cx="615069" cy="382030"/>
          </a:xfrm>
        </xdr:grpSpPr>
        <xdr:pic>
          <xdr:nvPicPr>
            <xdr:cNvPr id="382" name="Grafik 381">
              <a:extLst>
                <a:ext uri="{FF2B5EF4-FFF2-40B4-BE49-F238E27FC236}">
                  <a16:creationId xmlns:a16="http://schemas.microsoft.com/office/drawing/2014/main" id="{52CAE8AC-E17D-597C-64C7-97EB42CAB083}"/>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1426173" y="5560630"/>
              <a:ext cx="507951" cy="38203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247" name="Rechteck 246">
              <a:extLst>
                <a:ext uri="{FF2B5EF4-FFF2-40B4-BE49-F238E27FC236}">
                  <a16:creationId xmlns:a16="http://schemas.microsoft.com/office/drawing/2014/main" id="{4E835B08-B03A-45FB-9A94-A7D24EDCCC57}"/>
                </a:ext>
              </a:extLst>
            </xdr:cNvPr>
            <xdr:cNvSpPr/>
          </xdr:nvSpPr>
          <xdr:spPr>
            <a:xfrm>
              <a:off x="11663265" y="5608086"/>
              <a:ext cx="377977" cy="250760"/>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220</a:t>
              </a:r>
            </a:p>
          </xdr:txBody>
        </xdr:sp>
      </xdr:grpSp>
      <xdr:sp macro="" textlink="">
        <xdr:nvSpPr>
          <xdr:cNvPr id="640" name="Stern: 5 Zacken 639">
            <a:extLst>
              <a:ext uri="{FF2B5EF4-FFF2-40B4-BE49-F238E27FC236}">
                <a16:creationId xmlns:a16="http://schemas.microsoft.com/office/drawing/2014/main" id="{D67DD1BC-386D-420E-BC5F-60086A3735C8}"/>
              </a:ext>
            </a:extLst>
          </xdr:cNvPr>
          <xdr:cNvSpPr/>
        </xdr:nvSpPr>
        <xdr:spPr>
          <a:xfrm>
            <a:off x="13743717" y="5510199"/>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3262312</xdr:colOff>
      <xdr:row>43</xdr:row>
      <xdr:rowOff>105115</xdr:rowOff>
    </xdr:from>
    <xdr:to>
      <xdr:col>33</xdr:col>
      <xdr:colOff>3952868</xdr:colOff>
      <xdr:row>46</xdr:row>
      <xdr:rowOff>94928</xdr:rowOff>
    </xdr:to>
    <xdr:grpSp>
      <xdr:nvGrpSpPr>
        <xdr:cNvPr id="643" name="Gruppieren 642">
          <a:extLst>
            <a:ext uri="{FF2B5EF4-FFF2-40B4-BE49-F238E27FC236}">
              <a16:creationId xmlns:a16="http://schemas.microsoft.com/office/drawing/2014/main" id="{C035885C-184F-0A18-8C5D-F28280883127}"/>
            </a:ext>
          </a:extLst>
        </xdr:cNvPr>
        <xdr:cNvGrpSpPr/>
      </xdr:nvGrpSpPr>
      <xdr:grpSpPr>
        <a:xfrm>
          <a:off x="15396585" y="6743751"/>
          <a:ext cx="690556" cy="463177"/>
          <a:chOff x="13696517" y="6928479"/>
          <a:chExt cx="690556" cy="483381"/>
        </a:xfrm>
      </xdr:grpSpPr>
      <xdr:grpSp>
        <xdr:nvGrpSpPr>
          <xdr:cNvPr id="361" name="Gruppieren 360">
            <a:extLst>
              <a:ext uri="{FF2B5EF4-FFF2-40B4-BE49-F238E27FC236}">
                <a16:creationId xmlns:a16="http://schemas.microsoft.com/office/drawing/2014/main" id="{B40EEA38-CA9C-4EC3-BACB-76A2F0A9F057}"/>
              </a:ext>
            </a:extLst>
          </xdr:cNvPr>
          <xdr:cNvGrpSpPr/>
        </xdr:nvGrpSpPr>
        <xdr:grpSpPr>
          <a:xfrm>
            <a:off x="13696517" y="6928479"/>
            <a:ext cx="690556" cy="483381"/>
            <a:chOff x="11224568" y="6920593"/>
            <a:chExt cx="606261" cy="485502"/>
          </a:xfrm>
        </xdr:grpSpPr>
        <xdr:pic>
          <xdr:nvPicPr>
            <xdr:cNvPr id="424" name="Grafik 423">
              <a:extLst>
                <a:ext uri="{FF2B5EF4-FFF2-40B4-BE49-F238E27FC236}">
                  <a16:creationId xmlns:a16="http://schemas.microsoft.com/office/drawing/2014/main" id="{138532BD-0F7F-3F15-E023-D4C261E11A4B}"/>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1224568" y="7031407"/>
              <a:ext cx="508829"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04" name="Rechteck 303">
              <a:extLst>
                <a:ext uri="{FF2B5EF4-FFF2-40B4-BE49-F238E27FC236}">
                  <a16:creationId xmlns:a16="http://schemas.microsoft.com/office/drawing/2014/main" id="{566C3056-F17D-4E4A-B653-6E855873DF81}"/>
                </a:ext>
              </a:extLst>
            </xdr:cNvPr>
            <xdr:cNvSpPr/>
          </xdr:nvSpPr>
          <xdr:spPr>
            <a:xfrm>
              <a:off x="11449828" y="6920593"/>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313</a:t>
              </a:r>
            </a:p>
          </xdr:txBody>
        </xdr:sp>
      </xdr:grpSp>
      <xdr:sp macro="" textlink="">
        <xdr:nvSpPr>
          <xdr:cNvPr id="642" name="Stern: 5 Zacken 641">
            <a:extLst>
              <a:ext uri="{FF2B5EF4-FFF2-40B4-BE49-F238E27FC236}">
                <a16:creationId xmlns:a16="http://schemas.microsoft.com/office/drawing/2014/main" id="{EBCC6C3B-4665-463A-A4F5-A448978D0C33}"/>
              </a:ext>
            </a:extLst>
          </xdr:cNvPr>
          <xdr:cNvSpPr/>
        </xdr:nvSpPr>
        <xdr:spPr>
          <a:xfrm>
            <a:off x="13705176" y="6989093"/>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3911046</xdr:colOff>
      <xdr:row>43</xdr:row>
      <xdr:rowOff>109537</xdr:rowOff>
    </xdr:from>
    <xdr:to>
      <xdr:col>33</xdr:col>
      <xdr:colOff>4619621</xdr:colOff>
      <xdr:row>46</xdr:row>
      <xdr:rowOff>83989</xdr:rowOff>
    </xdr:to>
    <xdr:grpSp>
      <xdr:nvGrpSpPr>
        <xdr:cNvPr id="645" name="Gruppieren 644">
          <a:extLst>
            <a:ext uri="{FF2B5EF4-FFF2-40B4-BE49-F238E27FC236}">
              <a16:creationId xmlns:a16="http://schemas.microsoft.com/office/drawing/2014/main" id="{BC96BA4D-9DAF-A01C-E941-100FDCB884A1}"/>
            </a:ext>
          </a:extLst>
        </xdr:cNvPr>
        <xdr:cNvGrpSpPr/>
      </xdr:nvGrpSpPr>
      <xdr:grpSpPr>
        <a:xfrm>
          <a:off x="16045319" y="6748173"/>
          <a:ext cx="708575" cy="447816"/>
          <a:chOff x="14345251" y="6932901"/>
          <a:chExt cx="708575" cy="468020"/>
        </a:xfrm>
      </xdr:grpSpPr>
      <xdr:grpSp>
        <xdr:nvGrpSpPr>
          <xdr:cNvPr id="363" name="Gruppieren 362">
            <a:extLst>
              <a:ext uri="{FF2B5EF4-FFF2-40B4-BE49-F238E27FC236}">
                <a16:creationId xmlns:a16="http://schemas.microsoft.com/office/drawing/2014/main" id="{DF46A364-34D1-01D4-E343-27EB4217FC36}"/>
              </a:ext>
            </a:extLst>
          </xdr:cNvPr>
          <xdr:cNvGrpSpPr/>
        </xdr:nvGrpSpPr>
        <xdr:grpSpPr>
          <a:xfrm>
            <a:off x="14362570" y="6932901"/>
            <a:ext cx="691256" cy="468020"/>
            <a:chOff x="11831593" y="6956360"/>
            <a:chExt cx="637605" cy="470141"/>
          </a:xfrm>
        </xdr:grpSpPr>
        <xdr:pic>
          <xdr:nvPicPr>
            <xdr:cNvPr id="426" name="Grafik 425">
              <a:extLst>
                <a:ext uri="{FF2B5EF4-FFF2-40B4-BE49-F238E27FC236}">
                  <a16:creationId xmlns:a16="http://schemas.microsoft.com/office/drawing/2014/main" id="{0E8713C0-DDFD-874C-B51E-D78D0FEF5F3A}"/>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1831593" y="7051813"/>
              <a:ext cx="508905"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08" name="Rechteck 307">
              <a:extLst>
                <a:ext uri="{FF2B5EF4-FFF2-40B4-BE49-F238E27FC236}">
                  <a16:creationId xmlns:a16="http://schemas.microsoft.com/office/drawing/2014/main" id="{2EE3C64D-C295-4884-927D-DDDB06DC5856}"/>
                </a:ext>
              </a:extLst>
            </xdr:cNvPr>
            <xdr:cNvSpPr/>
          </xdr:nvSpPr>
          <xdr:spPr>
            <a:xfrm>
              <a:off x="12088197" y="6956360"/>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314</a:t>
              </a:r>
            </a:p>
          </xdr:txBody>
        </xdr:sp>
      </xdr:grpSp>
      <xdr:sp macro="" textlink="">
        <xdr:nvSpPr>
          <xdr:cNvPr id="644" name="Stern: 5 Zacken 643">
            <a:extLst>
              <a:ext uri="{FF2B5EF4-FFF2-40B4-BE49-F238E27FC236}">
                <a16:creationId xmlns:a16="http://schemas.microsoft.com/office/drawing/2014/main" id="{6CA068DA-8218-4928-AEAB-AA5A2803D9B4}"/>
              </a:ext>
            </a:extLst>
          </xdr:cNvPr>
          <xdr:cNvSpPr/>
        </xdr:nvSpPr>
        <xdr:spPr>
          <a:xfrm>
            <a:off x="14345251" y="6976197"/>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106805</xdr:colOff>
      <xdr:row>46</xdr:row>
      <xdr:rowOff>120521</xdr:rowOff>
    </xdr:from>
    <xdr:to>
      <xdr:col>33</xdr:col>
      <xdr:colOff>759572</xdr:colOff>
      <xdr:row>49</xdr:row>
      <xdr:rowOff>128212</xdr:rowOff>
    </xdr:to>
    <xdr:grpSp>
      <xdr:nvGrpSpPr>
        <xdr:cNvPr id="647" name="Gruppieren 646">
          <a:extLst>
            <a:ext uri="{FF2B5EF4-FFF2-40B4-BE49-F238E27FC236}">
              <a16:creationId xmlns:a16="http://schemas.microsoft.com/office/drawing/2014/main" id="{03825E03-44E4-EB13-1D61-FFF58FA331AB}"/>
            </a:ext>
          </a:extLst>
        </xdr:cNvPr>
        <xdr:cNvGrpSpPr/>
      </xdr:nvGrpSpPr>
      <xdr:grpSpPr>
        <a:xfrm>
          <a:off x="12241078" y="7232521"/>
          <a:ext cx="652767" cy="457964"/>
          <a:chOff x="10541010" y="7437453"/>
          <a:chExt cx="652767" cy="475282"/>
        </a:xfrm>
      </xdr:grpSpPr>
      <xdr:grpSp>
        <xdr:nvGrpSpPr>
          <xdr:cNvPr id="365" name="Gruppieren 364">
            <a:extLst>
              <a:ext uri="{FF2B5EF4-FFF2-40B4-BE49-F238E27FC236}">
                <a16:creationId xmlns:a16="http://schemas.microsoft.com/office/drawing/2014/main" id="{A06260E0-DF51-447B-DE1C-3F6BFDE2AF0A}"/>
              </a:ext>
            </a:extLst>
          </xdr:cNvPr>
          <xdr:cNvGrpSpPr/>
        </xdr:nvGrpSpPr>
        <xdr:grpSpPr>
          <a:xfrm>
            <a:off x="10549669" y="7437453"/>
            <a:ext cx="644108" cy="475282"/>
            <a:chOff x="8303562" y="7478098"/>
            <a:chExt cx="644108" cy="474221"/>
          </a:xfrm>
        </xdr:grpSpPr>
        <xdr:pic>
          <xdr:nvPicPr>
            <xdr:cNvPr id="428" name="Grafik 427">
              <a:extLst>
                <a:ext uri="{FF2B5EF4-FFF2-40B4-BE49-F238E27FC236}">
                  <a16:creationId xmlns:a16="http://schemas.microsoft.com/office/drawing/2014/main" id="{AC6E289C-7341-D2F1-0EAD-1BC4C3879B25}"/>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8303562" y="7577631"/>
              <a:ext cx="510073" cy="3746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10" name="Rechteck 309">
              <a:extLst>
                <a:ext uri="{FF2B5EF4-FFF2-40B4-BE49-F238E27FC236}">
                  <a16:creationId xmlns:a16="http://schemas.microsoft.com/office/drawing/2014/main" id="{C5900BB1-E1EB-4C62-A692-C3567A1AFC49}"/>
                </a:ext>
              </a:extLst>
            </xdr:cNvPr>
            <xdr:cNvSpPr/>
          </xdr:nvSpPr>
          <xdr:spPr>
            <a:xfrm>
              <a:off x="8566669" y="7478098"/>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315</a:t>
              </a:r>
            </a:p>
          </xdr:txBody>
        </xdr:sp>
      </xdr:grpSp>
      <xdr:sp macro="" textlink="">
        <xdr:nvSpPr>
          <xdr:cNvPr id="646" name="Stern: 5 Zacken 645">
            <a:extLst>
              <a:ext uri="{FF2B5EF4-FFF2-40B4-BE49-F238E27FC236}">
                <a16:creationId xmlns:a16="http://schemas.microsoft.com/office/drawing/2014/main" id="{DEC01A7F-8335-4440-BE8F-2552C01A0B39}"/>
              </a:ext>
            </a:extLst>
          </xdr:cNvPr>
          <xdr:cNvSpPr/>
        </xdr:nvSpPr>
        <xdr:spPr>
          <a:xfrm>
            <a:off x="10541010" y="7480749"/>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2043179</xdr:colOff>
      <xdr:row>47</xdr:row>
      <xdr:rowOff>35191</xdr:rowOff>
    </xdr:from>
    <xdr:to>
      <xdr:col>33</xdr:col>
      <xdr:colOff>2607469</xdr:colOff>
      <xdr:row>50</xdr:row>
      <xdr:rowOff>23205</xdr:rowOff>
    </xdr:to>
    <xdr:grpSp>
      <xdr:nvGrpSpPr>
        <xdr:cNvPr id="649" name="Gruppieren 648">
          <a:extLst>
            <a:ext uri="{FF2B5EF4-FFF2-40B4-BE49-F238E27FC236}">
              <a16:creationId xmlns:a16="http://schemas.microsoft.com/office/drawing/2014/main" id="{260773F9-0B8F-C82A-AC33-C426CBEA1372}"/>
            </a:ext>
          </a:extLst>
        </xdr:cNvPr>
        <xdr:cNvGrpSpPr/>
      </xdr:nvGrpSpPr>
      <xdr:grpSpPr>
        <a:xfrm>
          <a:off x="14177452" y="7297282"/>
          <a:ext cx="564290" cy="438287"/>
          <a:chOff x="12477384" y="7507986"/>
          <a:chExt cx="564290" cy="455605"/>
        </a:xfrm>
      </xdr:grpSpPr>
      <xdr:grpSp>
        <xdr:nvGrpSpPr>
          <xdr:cNvPr id="371" name="Gruppieren 370">
            <a:extLst>
              <a:ext uri="{FF2B5EF4-FFF2-40B4-BE49-F238E27FC236}">
                <a16:creationId xmlns:a16="http://schemas.microsoft.com/office/drawing/2014/main" id="{3FF4DD42-37EC-F2CF-D2C8-CF3A2409A1B8}"/>
              </a:ext>
            </a:extLst>
          </xdr:cNvPr>
          <xdr:cNvGrpSpPr/>
        </xdr:nvGrpSpPr>
        <xdr:grpSpPr>
          <a:xfrm>
            <a:off x="12477384" y="7507986"/>
            <a:ext cx="564290" cy="455605"/>
            <a:chOff x="8230444" y="7992210"/>
            <a:chExt cx="581154" cy="454544"/>
          </a:xfrm>
        </xdr:grpSpPr>
        <xdr:pic>
          <xdr:nvPicPr>
            <xdr:cNvPr id="434" name="Grafik 433">
              <a:extLst>
                <a:ext uri="{FF2B5EF4-FFF2-40B4-BE49-F238E27FC236}">
                  <a16:creationId xmlns:a16="http://schemas.microsoft.com/office/drawing/2014/main" id="{D68CA668-EC00-F5C4-C077-CBBEDAF30595}"/>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230444" y="7992210"/>
              <a:ext cx="509011"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14" name="Rechteck 313">
              <a:extLst>
                <a:ext uri="{FF2B5EF4-FFF2-40B4-BE49-F238E27FC236}">
                  <a16:creationId xmlns:a16="http://schemas.microsoft.com/office/drawing/2014/main" id="{94D51873-F04A-4061-864F-8EFFA7B04B5E}"/>
                </a:ext>
              </a:extLst>
            </xdr:cNvPr>
            <xdr:cNvSpPr/>
          </xdr:nvSpPr>
          <xdr:spPr>
            <a:xfrm>
              <a:off x="8430597" y="8187612"/>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318</a:t>
              </a:r>
            </a:p>
          </xdr:txBody>
        </xdr:sp>
      </xdr:grpSp>
      <xdr:sp macro="" textlink="">
        <xdr:nvSpPr>
          <xdr:cNvPr id="648" name="Stern: 5 Zacken 647">
            <a:extLst>
              <a:ext uri="{FF2B5EF4-FFF2-40B4-BE49-F238E27FC236}">
                <a16:creationId xmlns:a16="http://schemas.microsoft.com/office/drawing/2014/main" id="{25888510-3E7D-4579-BA4D-A3AB911ADEA5}"/>
              </a:ext>
            </a:extLst>
          </xdr:cNvPr>
          <xdr:cNvSpPr/>
        </xdr:nvSpPr>
        <xdr:spPr>
          <a:xfrm>
            <a:off x="12477384" y="7507986"/>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2641680</xdr:colOff>
      <xdr:row>47</xdr:row>
      <xdr:rowOff>40075</xdr:rowOff>
    </xdr:from>
    <xdr:to>
      <xdr:col>33</xdr:col>
      <xdr:colOff>3214687</xdr:colOff>
      <xdr:row>50</xdr:row>
      <xdr:rowOff>41719</xdr:rowOff>
    </xdr:to>
    <xdr:grpSp>
      <xdr:nvGrpSpPr>
        <xdr:cNvPr id="651" name="Gruppieren 650">
          <a:extLst>
            <a:ext uri="{FF2B5EF4-FFF2-40B4-BE49-F238E27FC236}">
              <a16:creationId xmlns:a16="http://schemas.microsoft.com/office/drawing/2014/main" id="{255AAAC1-CDB0-F940-684F-33ADFCF6EBC6}"/>
            </a:ext>
          </a:extLst>
        </xdr:cNvPr>
        <xdr:cNvGrpSpPr/>
      </xdr:nvGrpSpPr>
      <xdr:grpSpPr>
        <a:xfrm>
          <a:off x="14775953" y="7302166"/>
          <a:ext cx="573007" cy="451917"/>
          <a:chOff x="13075885" y="7512870"/>
          <a:chExt cx="573007" cy="469235"/>
        </a:xfrm>
      </xdr:grpSpPr>
      <xdr:grpSp>
        <xdr:nvGrpSpPr>
          <xdr:cNvPr id="373" name="Gruppieren 372">
            <a:extLst>
              <a:ext uri="{FF2B5EF4-FFF2-40B4-BE49-F238E27FC236}">
                <a16:creationId xmlns:a16="http://schemas.microsoft.com/office/drawing/2014/main" id="{63686800-F38B-54F7-A21F-597317CBEE6D}"/>
              </a:ext>
            </a:extLst>
          </xdr:cNvPr>
          <xdr:cNvGrpSpPr/>
        </xdr:nvGrpSpPr>
        <xdr:grpSpPr>
          <a:xfrm>
            <a:off x="13075885" y="7512870"/>
            <a:ext cx="573007" cy="469235"/>
            <a:chOff x="8881529" y="8004628"/>
            <a:chExt cx="578158" cy="468174"/>
          </a:xfrm>
        </xdr:grpSpPr>
        <xdr:pic>
          <xdr:nvPicPr>
            <xdr:cNvPr id="436" name="Grafik 435">
              <a:extLst>
                <a:ext uri="{FF2B5EF4-FFF2-40B4-BE49-F238E27FC236}">
                  <a16:creationId xmlns:a16="http://schemas.microsoft.com/office/drawing/2014/main" id="{C43BC37B-62CE-FBE9-9914-386614CFB5AD}"/>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8881529" y="8004628"/>
              <a:ext cx="508648"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16" name="Rechteck 315">
              <a:extLst>
                <a:ext uri="{FF2B5EF4-FFF2-40B4-BE49-F238E27FC236}">
                  <a16:creationId xmlns:a16="http://schemas.microsoft.com/office/drawing/2014/main" id="{F545528A-5A3E-4199-A088-98D677ED1841}"/>
                </a:ext>
              </a:extLst>
            </xdr:cNvPr>
            <xdr:cNvSpPr/>
          </xdr:nvSpPr>
          <xdr:spPr>
            <a:xfrm>
              <a:off x="9078686" y="8213660"/>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319</a:t>
              </a:r>
            </a:p>
          </xdr:txBody>
        </xdr:sp>
      </xdr:grpSp>
      <xdr:sp macro="" textlink="">
        <xdr:nvSpPr>
          <xdr:cNvPr id="650" name="Stern: 5 Zacken 649">
            <a:extLst>
              <a:ext uri="{FF2B5EF4-FFF2-40B4-BE49-F238E27FC236}">
                <a16:creationId xmlns:a16="http://schemas.microsoft.com/office/drawing/2014/main" id="{B43B1DED-0ECE-4CBB-AB0F-BDB5C2FD2BA9}"/>
              </a:ext>
            </a:extLst>
          </xdr:cNvPr>
          <xdr:cNvSpPr/>
        </xdr:nvSpPr>
        <xdr:spPr>
          <a:xfrm>
            <a:off x="13075885" y="7512870"/>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3273597</xdr:colOff>
      <xdr:row>47</xdr:row>
      <xdr:rowOff>40180</xdr:rowOff>
    </xdr:from>
    <xdr:to>
      <xdr:col>33</xdr:col>
      <xdr:colOff>3857624</xdr:colOff>
      <xdr:row>50</xdr:row>
      <xdr:rowOff>38608</xdr:rowOff>
    </xdr:to>
    <xdr:grpSp>
      <xdr:nvGrpSpPr>
        <xdr:cNvPr id="653" name="Gruppieren 652">
          <a:extLst>
            <a:ext uri="{FF2B5EF4-FFF2-40B4-BE49-F238E27FC236}">
              <a16:creationId xmlns:a16="http://schemas.microsoft.com/office/drawing/2014/main" id="{578EEF6A-3028-4A2B-F9D7-19DE5A12CC30}"/>
            </a:ext>
          </a:extLst>
        </xdr:cNvPr>
        <xdr:cNvGrpSpPr/>
      </xdr:nvGrpSpPr>
      <xdr:grpSpPr>
        <a:xfrm>
          <a:off x="15407870" y="7302271"/>
          <a:ext cx="584027" cy="448701"/>
          <a:chOff x="13707802" y="7512975"/>
          <a:chExt cx="584027" cy="466019"/>
        </a:xfrm>
      </xdr:grpSpPr>
      <xdr:grpSp>
        <xdr:nvGrpSpPr>
          <xdr:cNvPr id="375" name="Gruppieren 374">
            <a:extLst>
              <a:ext uri="{FF2B5EF4-FFF2-40B4-BE49-F238E27FC236}">
                <a16:creationId xmlns:a16="http://schemas.microsoft.com/office/drawing/2014/main" id="{529C70D9-94D0-C8DC-9A03-EA181784C704}"/>
              </a:ext>
            </a:extLst>
          </xdr:cNvPr>
          <xdr:cNvGrpSpPr/>
        </xdr:nvGrpSpPr>
        <xdr:grpSpPr>
          <a:xfrm>
            <a:off x="13707802" y="7512975"/>
            <a:ext cx="584027" cy="466019"/>
            <a:chOff x="9404540" y="7985294"/>
            <a:chExt cx="547726" cy="464958"/>
          </a:xfrm>
        </xdr:grpSpPr>
        <xdr:pic>
          <xdr:nvPicPr>
            <xdr:cNvPr id="438" name="Grafik 437">
              <a:extLst>
                <a:ext uri="{FF2B5EF4-FFF2-40B4-BE49-F238E27FC236}">
                  <a16:creationId xmlns:a16="http://schemas.microsoft.com/office/drawing/2014/main" id="{5F90C832-ED7D-4366-AE34-F2ABDC73B4BA}"/>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404540" y="7985294"/>
              <a:ext cx="506975" cy="3746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18" name="Rechteck 317">
              <a:extLst>
                <a:ext uri="{FF2B5EF4-FFF2-40B4-BE49-F238E27FC236}">
                  <a16:creationId xmlns:a16="http://schemas.microsoft.com/office/drawing/2014/main" id="{04B8FF90-26EA-420E-B768-AEB26A0E0041}"/>
                </a:ext>
              </a:extLst>
            </xdr:cNvPr>
            <xdr:cNvSpPr/>
          </xdr:nvSpPr>
          <xdr:spPr>
            <a:xfrm>
              <a:off x="9571265" y="8191110"/>
              <a:ext cx="381001" cy="259142"/>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320</a:t>
              </a:r>
            </a:p>
          </xdr:txBody>
        </xdr:sp>
      </xdr:grpSp>
      <xdr:sp macro="" textlink="">
        <xdr:nvSpPr>
          <xdr:cNvPr id="652" name="Stern: 5 Zacken 651">
            <a:extLst>
              <a:ext uri="{FF2B5EF4-FFF2-40B4-BE49-F238E27FC236}">
                <a16:creationId xmlns:a16="http://schemas.microsoft.com/office/drawing/2014/main" id="{8233F4F6-6B2A-4242-8125-57A85AF5A532}"/>
              </a:ext>
            </a:extLst>
          </xdr:cNvPr>
          <xdr:cNvSpPr/>
        </xdr:nvSpPr>
        <xdr:spPr>
          <a:xfrm>
            <a:off x="13707802" y="7512975"/>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33</xdr:col>
      <xdr:colOff>733178</xdr:colOff>
      <xdr:row>53</xdr:row>
      <xdr:rowOff>165099</xdr:rowOff>
    </xdr:from>
    <xdr:to>
      <xdr:col>33</xdr:col>
      <xdr:colOff>1309568</xdr:colOff>
      <xdr:row>55</xdr:row>
      <xdr:rowOff>137295</xdr:rowOff>
    </xdr:to>
    <xdr:grpSp>
      <xdr:nvGrpSpPr>
        <xdr:cNvPr id="516" name="Gruppieren 515">
          <a:extLst>
            <a:ext uri="{FF2B5EF4-FFF2-40B4-BE49-F238E27FC236}">
              <a16:creationId xmlns:a16="http://schemas.microsoft.com/office/drawing/2014/main" id="{D705EAA5-4583-4366-BF77-2153A927C782}"/>
            </a:ext>
          </a:extLst>
        </xdr:cNvPr>
        <xdr:cNvGrpSpPr/>
      </xdr:nvGrpSpPr>
      <xdr:grpSpPr>
        <a:xfrm>
          <a:off x="12867451" y="8801099"/>
          <a:ext cx="576390" cy="364741"/>
          <a:chOff x="11862086" y="840316"/>
          <a:chExt cx="576390" cy="357165"/>
        </a:xfrm>
      </xdr:grpSpPr>
      <xdr:pic>
        <xdr:nvPicPr>
          <xdr:cNvPr id="517" name="Grafik 516">
            <a:extLst>
              <a:ext uri="{FF2B5EF4-FFF2-40B4-BE49-F238E27FC236}">
                <a16:creationId xmlns:a16="http://schemas.microsoft.com/office/drawing/2014/main" id="{22CB0F95-499F-4987-0057-EA45F5CAD7B3}"/>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1862086" y="866833"/>
            <a:ext cx="467510" cy="33064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18" name="Rechteck 517">
            <a:extLst>
              <a:ext uri="{FF2B5EF4-FFF2-40B4-BE49-F238E27FC236}">
                <a16:creationId xmlns:a16="http://schemas.microsoft.com/office/drawing/2014/main" id="{94CBE8FA-602F-69AE-A990-28D949ABF0DD}"/>
              </a:ext>
            </a:extLst>
          </xdr:cNvPr>
          <xdr:cNvSpPr/>
        </xdr:nvSpPr>
        <xdr:spPr>
          <a:xfrm>
            <a:off x="12128499" y="840316"/>
            <a:ext cx="309977" cy="196851"/>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a:t>
            </a:r>
          </a:p>
        </xdr:txBody>
      </xdr:sp>
    </xdr:grpSp>
    <xdr:clientData/>
  </xdr:twoCellAnchor>
  <xdr:twoCellAnchor>
    <xdr:from>
      <xdr:col>33</xdr:col>
      <xdr:colOff>2634441</xdr:colOff>
      <xdr:row>55</xdr:row>
      <xdr:rowOff>183091</xdr:rowOff>
    </xdr:from>
    <xdr:to>
      <xdr:col>33</xdr:col>
      <xdr:colOff>3204107</xdr:colOff>
      <xdr:row>58</xdr:row>
      <xdr:rowOff>67352</xdr:rowOff>
    </xdr:to>
    <xdr:grpSp>
      <xdr:nvGrpSpPr>
        <xdr:cNvPr id="540" name="Gruppieren 539">
          <a:extLst>
            <a:ext uri="{FF2B5EF4-FFF2-40B4-BE49-F238E27FC236}">
              <a16:creationId xmlns:a16="http://schemas.microsoft.com/office/drawing/2014/main" id="{E81C6F9F-4A75-43FC-8219-372C77652C5E}"/>
            </a:ext>
          </a:extLst>
        </xdr:cNvPr>
        <xdr:cNvGrpSpPr/>
      </xdr:nvGrpSpPr>
      <xdr:grpSpPr>
        <a:xfrm>
          <a:off x="14768714" y="9211636"/>
          <a:ext cx="569666" cy="473080"/>
          <a:chOff x="9346918" y="2719916"/>
          <a:chExt cx="569666" cy="435918"/>
        </a:xfrm>
      </xdr:grpSpPr>
      <xdr:pic>
        <xdr:nvPicPr>
          <xdr:cNvPr id="541" name="Grafik 540">
            <a:extLst>
              <a:ext uri="{FF2B5EF4-FFF2-40B4-BE49-F238E27FC236}">
                <a16:creationId xmlns:a16="http://schemas.microsoft.com/office/drawing/2014/main" id="{19E74948-99F4-CF71-D668-F5D4DD962E1B}"/>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346918" y="2795834"/>
            <a:ext cx="509451"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42" name="Rechteck 541">
            <a:extLst>
              <a:ext uri="{FF2B5EF4-FFF2-40B4-BE49-F238E27FC236}">
                <a16:creationId xmlns:a16="http://schemas.microsoft.com/office/drawing/2014/main" id="{DA300B7A-A56A-6AED-6AF4-A9C960D74297}"/>
              </a:ext>
            </a:extLst>
          </xdr:cNvPr>
          <xdr:cNvSpPr/>
        </xdr:nvSpPr>
        <xdr:spPr>
          <a:xfrm>
            <a:off x="9535583" y="271991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102</a:t>
            </a:r>
          </a:p>
        </xdr:txBody>
      </xdr:sp>
    </xdr:grpSp>
    <xdr:clientData/>
  </xdr:twoCellAnchor>
  <xdr:twoCellAnchor>
    <xdr:from>
      <xdr:col>33</xdr:col>
      <xdr:colOff>3973043</xdr:colOff>
      <xdr:row>55</xdr:row>
      <xdr:rowOff>155046</xdr:rowOff>
    </xdr:from>
    <xdr:to>
      <xdr:col>33</xdr:col>
      <xdr:colOff>4498977</xdr:colOff>
      <xdr:row>58</xdr:row>
      <xdr:rowOff>79072</xdr:rowOff>
    </xdr:to>
    <xdr:grpSp>
      <xdr:nvGrpSpPr>
        <xdr:cNvPr id="546" name="Gruppieren 545">
          <a:extLst>
            <a:ext uri="{FF2B5EF4-FFF2-40B4-BE49-F238E27FC236}">
              <a16:creationId xmlns:a16="http://schemas.microsoft.com/office/drawing/2014/main" id="{5673E574-1C7D-4285-9789-E7F840A7063C}"/>
            </a:ext>
          </a:extLst>
        </xdr:cNvPr>
        <xdr:cNvGrpSpPr/>
      </xdr:nvGrpSpPr>
      <xdr:grpSpPr>
        <a:xfrm>
          <a:off x="16107316" y="9183591"/>
          <a:ext cx="525934" cy="512845"/>
          <a:chOff x="10487084" y="3096683"/>
          <a:chExt cx="525934" cy="469068"/>
        </a:xfrm>
      </xdr:grpSpPr>
      <xdr:pic>
        <xdr:nvPicPr>
          <xdr:cNvPr id="547" name="Grafik 546">
            <a:extLst>
              <a:ext uri="{FF2B5EF4-FFF2-40B4-BE49-F238E27FC236}">
                <a16:creationId xmlns:a16="http://schemas.microsoft.com/office/drawing/2014/main" id="{DF1EC756-7DE4-B038-7AF5-0454B68F9328}"/>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0487084" y="3205751"/>
            <a:ext cx="50839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48" name="Rechteck 547">
            <a:extLst>
              <a:ext uri="{FF2B5EF4-FFF2-40B4-BE49-F238E27FC236}">
                <a16:creationId xmlns:a16="http://schemas.microsoft.com/office/drawing/2014/main" id="{C5126AA8-9C2C-750D-892A-91FC1293ADCC}"/>
              </a:ext>
            </a:extLst>
          </xdr:cNvPr>
          <xdr:cNvSpPr/>
        </xdr:nvSpPr>
        <xdr:spPr>
          <a:xfrm>
            <a:off x="10632017" y="3096683"/>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112</a:t>
            </a:r>
          </a:p>
        </xdr:txBody>
      </xdr:sp>
    </xdr:grpSp>
    <xdr:clientData/>
  </xdr:twoCellAnchor>
  <xdr:twoCellAnchor>
    <xdr:from>
      <xdr:col>33</xdr:col>
      <xdr:colOff>3882387</xdr:colOff>
      <xdr:row>21</xdr:row>
      <xdr:rowOff>70378</xdr:rowOff>
    </xdr:from>
    <xdr:to>
      <xdr:col>33</xdr:col>
      <xdr:colOff>3977637</xdr:colOff>
      <xdr:row>22</xdr:row>
      <xdr:rowOff>1105</xdr:rowOff>
    </xdr:to>
    <xdr:sp macro="" textlink="">
      <xdr:nvSpPr>
        <xdr:cNvPr id="665" name="Stern: 5 Zacken 664">
          <a:extLst>
            <a:ext uri="{FF2B5EF4-FFF2-40B4-BE49-F238E27FC236}">
              <a16:creationId xmlns:a16="http://schemas.microsoft.com/office/drawing/2014/main" id="{0DA50EF1-60B8-431F-ACB4-82E094557D88}"/>
            </a:ext>
          </a:extLst>
        </xdr:cNvPr>
        <xdr:cNvSpPr/>
      </xdr:nvSpPr>
      <xdr:spPr>
        <a:xfrm>
          <a:off x="14316592" y="3438764"/>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33</xdr:col>
      <xdr:colOff>3908364</xdr:colOff>
      <xdr:row>21</xdr:row>
      <xdr:rowOff>79037</xdr:rowOff>
    </xdr:from>
    <xdr:to>
      <xdr:col>33</xdr:col>
      <xdr:colOff>4479181</xdr:colOff>
      <xdr:row>24</xdr:row>
      <xdr:rowOff>37554</xdr:rowOff>
    </xdr:to>
    <xdr:grpSp>
      <xdr:nvGrpSpPr>
        <xdr:cNvPr id="670" name="Gruppieren 669">
          <a:extLst>
            <a:ext uri="{FF2B5EF4-FFF2-40B4-BE49-F238E27FC236}">
              <a16:creationId xmlns:a16="http://schemas.microsoft.com/office/drawing/2014/main" id="{222A07A1-D04C-955C-2CF6-4DB4173DA332}"/>
            </a:ext>
          </a:extLst>
        </xdr:cNvPr>
        <xdr:cNvGrpSpPr/>
      </xdr:nvGrpSpPr>
      <xdr:grpSpPr>
        <a:xfrm>
          <a:off x="16042637" y="3392582"/>
          <a:ext cx="570817" cy="408790"/>
          <a:chOff x="14342569" y="3447423"/>
          <a:chExt cx="570817" cy="426108"/>
        </a:xfrm>
      </xdr:grpSpPr>
      <xdr:grpSp>
        <xdr:nvGrpSpPr>
          <xdr:cNvPr id="666" name="Gruppieren 665">
            <a:extLst>
              <a:ext uri="{FF2B5EF4-FFF2-40B4-BE49-F238E27FC236}">
                <a16:creationId xmlns:a16="http://schemas.microsoft.com/office/drawing/2014/main" id="{28B686DC-B6C0-3FCE-4FBA-22B203B7CCFE}"/>
              </a:ext>
            </a:extLst>
          </xdr:cNvPr>
          <xdr:cNvGrpSpPr/>
        </xdr:nvGrpSpPr>
        <xdr:grpSpPr>
          <a:xfrm>
            <a:off x="14342569" y="3447423"/>
            <a:ext cx="570817" cy="426108"/>
            <a:chOff x="6481917" y="2459566"/>
            <a:chExt cx="570817" cy="403017"/>
          </a:xfrm>
        </xdr:grpSpPr>
        <xdr:pic>
          <xdr:nvPicPr>
            <xdr:cNvPr id="667" name="Grafik 666">
              <a:extLst>
                <a:ext uri="{FF2B5EF4-FFF2-40B4-BE49-F238E27FC236}">
                  <a16:creationId xmlns:a16="http://schemas.microsoft.com/office/drawing/2014/main" id="{C4BD2A4A-BC59-F195-BE5D-51A196051928}"/>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6481917" y="2502583"/>
              <a:ext cx="510330" cy="360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68" name="Rechteck 667">
              <a:extLst>
                <a:ext uri="{FF2B5EF4-FFF2-40B4-BE49-F238E27FC236}">
                  <a16:creationId xmlns:a16="http://schemas.microsoft.com/office/drawing/2014/main" id="{FBDABF3B-3A88-F329-3148-7CB6E2031F1C}"/>
                </a:ext>
              </a:extLst>
            </xdr:cNvPr>
            <xdr:cNvSpPr/>
          </xdr:nvSpPr>
          <xdr:spPr>
            <a:xfrm>
              <a:off x="6671733" y="2459566"/>
              <a:ext cx="381001" cy="243416"/>
            </a:xfrm>
            <a:prstGeom prst="rect">
              <a:avLst/>
            </a:prstGeom>
            <a:noFill/>
            <a:ln>
              <a:noFill/>
            </a:ln>
          </xdr:spPr>
          <xdr:txBody>
            <a:bodyPr wrap="square" lIns="91440" tIns="45720" rIns="91440" bIns="45720">
              <a:noAutofit/>
            </a:bodyPr>
            <a:lstStyle/>
            <a:p>
              <a:pPr algn="ctr"/>
              <a:r>
                <a:rPr lang="de-DE" sz="900" b="0" cap="none" spc="0">
                  <a:ln w="0"/>
                  <a:solidFill>
                    <a:srgbClr val="FF0000"/>
                  </a:solidFill>
                  <a:effectLst>
                    <a:outerShdw blurRad="38100" dist="19050" dir="2700000" algn="tl" rotWithShape="0">
                      <a:schemeClr val="dk1">
                        <a:alpha val="40000"/>
                      </a:schemeClr>
                    </a:outerShdw>
                  </a:effectLst>
                </a:rPr>
                <a:t>121</a:t>
              </a:r>
            </a:p>
          </xdr:txBody>
        </xdr:sp>
      </xdr:grpSp>
      <xdr:sp macro="" textlink="">
        <xdr:nvSpPr>
          <xdr:cNvPr id="669" name="Stern: 5 Zacken 668">
            <a:extLst>
              <a:ext uri="{FF2B5EF4-FFF2-40B4-BE49-F238E27FC236}">
                <a16:creationId xmlns:a16="http://schemas.microsoft.com/office/drawing/2014/main" id="{CAB34D8E-1854-FA20-BB59-4E4E415F2E5F}"/>
              </a:ext>
            </a:extLst>
          </xdr:cNvPr>
          <xdr:cNvSpPr/>
        </xdr:nvSpPr>
        <xdr:spPr>
          <a:xfrm>
            <a:off x="14342569" y="3447423"/>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18</xdr:col>
      <xdr:colOff>181841</xdr:colOff>
      <xdr:row>42</xdr:row>
      <xdr:rowOff>34636</xdr:rowOff>
    </xdr:from>
    <xdr:to>
      <xdr:col>19</xdr:col>
      <xdr:colOff>0</xdr:colOff>
      <xdr:row>42</xdr:row>
      <xdr:rowOff>121227</xdr:rowOff>
    </xdr:to>
    <xdr:sp macro="" textlink="">
      <xdr:nvSpPr>
        <xdr:cNvPr id="671" name="Stern: 5 Zacken 670">
          <a:extLst>
            <a:ext uri="{FF2B5EF4-FFF2-40B4-BE49-F238E27FC236}">
              <a16:creationId xmlns:a16="http://schemas.microsoft.com/office/drawing/2014/main" id="{1E911E12-FA0F-4CF6-9B91-5FCAE37A9B11}"/>
            </a:ext>
          </a:extLst>
        </xdr:cNvPr>
        <xdr:cNvSpPr/>
      </xdr:nvSpPr>
      <xdr:spPr>
        <a:xfrm>
          <a:off x="5169477" y="6676159"/>
          <a:ext cx="95250" cy="86591"/>
        </a:xfrm>
        <a:prstGeom prst="star5">
          <a:avLst/>
        </a:prstGeom>
        <a:solidFill>
          <a:srgbClr val="FFFF0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000"/>
  <sheetViews>
    <sheetView showGridLines="0" tabSelected="1" topLeftCell="V1" zoomScale="110" zoomScaleNormal="110" zoomScalePageLayoutView="50" workbookViewId="0">
      <selection activeCell="AG56" sqref="AG56"/>
    </sheetView>
  </sheetViews>
  <sheetFormatPr baseColWidth="10" defaultColWidth="15.1640625" defaultRowHeight="15" customHeight="1" x14ac:dyDescent="0.2"/>
  <cols>
    <col min="1" max="30" width="4.1640625" style="33" customWidth="1"/>
    <col min="31" max="31" width="5.1640625" style="33" customWidth="1"/>
    <col min="32" max="32" width="4.1640625" style="33" customWidth="1"/>
    <col min="33" max="33" width="22.5" style="33" customWidth="1"/>
    <col min="34" max="34" width="69.33203125" style="33" customWidth="1"/>
    <col min="35" max="35" width="105.5" style="33" customWidth="1"/>
    <col min="36" max="45" width="9.33203125" style="33" customWidth="1"/>
    <col min="46" max="16384" width="15.1640625" style="33"/>
  </cols>
  <sheetData>
    <row r="1" spans="1:45" ht="19" x14ac:dyDescent="0.25">
      <c r="A1" s="172" t="s">
        <v>168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3" t="s">
        <v>375</v>
      </c>
      <c r="AF1" s="173"/>
      <c r="AG1" s="174"/>
      <c r="AH1" s="72"/>
      <c r="AI1" s="73" t="s">
        <v>0</v>
      </c>
      <c r="AJ1" s="2"/>
      <c r="AK1" s="3"/>
      <c r="AL1" s="3"/>
      <c r="AM1" s="3"/>
      <c r="AN1" s="3"/>
      <c r="AO1" s="3"/>
      <c r="AP1" s="3"/>
      <c r="AQ1" s="3"/>
      <c r="AR1" s="3"/>
      <c r="AS1" s="3"/>
    </row>
    <row r="2" spans="1:45" ht="17" thickBot="1" x14ac:dyDescent="0.25">
      <c r="A2" s="144" t="s">
        <v>1</v>
      </c>
      <c r="B2" s="4"/>
      <c r="C2" s="4"/>
      <c r="D2" s="4"/>
      <c r="E2" s="4"/>
      <c r="F2" s="4"/>
      <c r="G2" s="4"/>
      <c r="H2" s="4"/>
      <c r="I2" s="4"/>
      <c r="J2" s="5"/>
      <c r="K2" s="178" t="s">
        <v>2</v>
      </c>
      <c r="L2" s="178"/>
      <c r="M2" s="178"/>
      <c r="N2" s="178"/>
      <c r="O2" s="178"/>
      <c r="P2" s="178"/>
      <c r="Q2" s="178"/>
      <c r="R2" s="178"/>
      <c r="S2" s="178"/>
      <c r="T2" s="178"/>
      <c r="U2" s="5"/>
      <c r="V2" s="5"/>
      <c r="W2" s="5"/>
      <c r="X2" s="5"/>
      <c r="Y2" s="5"/>
      <c r="Z2" s="177" t="s">
        <v>3</v>
      </c>
      <c r="AA2" s="177"/>
      <c r="AB2" s="177"/>
      <c r="AC2" s="177"/>
      <c r="AD2" s="177"/>
      <c r="AE2" s="74" t="s">
        <v>4</v>
      </c>
      <c r="AF2" s="74" t="s">
        <v>5</v>
      </c>
      <c r="AG2" s="75" t="s">
        <v>6</v>
      </c>
      <c r="AH2" s="6"/>
      <c r="AI2" s="62"/>
      <c r="AJ2" s="3"/>
      <c r="AK2" s="3"/>
      <c r="AL2" s="3"/>
      <c r="AM2" s="3"/>
      <c r="AN2" s="3"/>
      <c r="AO2" s="3"/>
      <c r="AP2" s="3"/>
      <c r="AQ2" s="3"/>
      <c r="AR2" s="3"/>
      <c r="AS2" s="3"/>
    </row>
    <row r="3" spans="1:45" ht="12" customHeight="1" x14ac:dyDescent="0.2">
      <c r="A3" s="158">
        <v>20</v>
      </c>
      <c r="B3" s="7"/>
      <c r="C3" s="7"/>
      <c r="D3" s="7"/>
      <c r="E3" s="8">
        <v>5</v>
      </c>
      <c r="F3" s="9"/>
      <c r="G3" s="9"/>
      <c r="H3" s="7"/>
      <c r="I3" s="7"/>
      <c r="J3" s="8">
        <v>10</v>
      </c>
      <c r="K3" s="7"/>
      <c r="L3" s="9"/>
      <c r="M3" s="7"/>
      <c r="N3" s="7"/>
      <c r="O3" s="8">
        <v>15</v>
      </c>
      <c r="P3" s="7"/>
      <c r="Q3" s="7"/>
      <c r="R3" s="7"/>
      <c r="S3" s="7"/>
      <c r="T3" s="8">
        <v>20</v>
      </c>
      <c r="U3" s="9"/>
      <c r="V3" s="7"/>
      <c r="W3" s="7"/>
      <c r="X3" s="9"/>
      <c r="Y3" s="8">
        <v>25</v>
      </c>
      <c r="Z3" s="7"/>
      <c r="AA3" s="9"/>
      <c r="AB3" s="7"/>
      <c r="AC3" s="7"/>
      <c r="AD3" s="163">
        <v>20</v>
      </c>
      <c r="AE3" s="74" t="s">
        <v>334</v>
      </c>
      <c r="AF3" s="10" t="s">
        <v>373</v>
      </c>
      <c r="AG3" s="1" t="str">
        <f>IF(AF3=0,"",VLOOKUP(AF3,Schilder!$B$2:$C$1040,2,0))</f>
        <v>Start linksgeführt</v>
      </c>
      <c r="AH3" s="76"/>
      <c r="AI3" s="64"/>
      <c r="AJ3" s="3"/>
      <c r="AK3" s="3"/>
      <c r="AL3" s="3"/>
      <c r="AM3" s="3"/>
      <c r="AN3" s="3"/>
      <c r="AO3" s="3"/>
      <c r="AP3" s="3"/>
      <c r="AQ3" s="3"/>
      <c r="AR3" s="3"/>
      <c r="AS3" s="3"/>
    </row>
    <row r="4" spans="1:45" ht="12" customHeight="1" x14ac:dyDescent="0.2">
      <c r="A4" s="153"/>
      <c r="B4" s="11"/>
      <c r="C4" s="11"/>
      <c r="D4" s="11"/>
      <c r="E4" s="11"/>
      <c r="F4" s="11"/>
      <c r="G4" s="11"/>
      <c r="H4" s="11"/>
      <c r="I4" s="11"/>
      <c r="J4" s="11"/>
      <c r="K4" s="11"/>
      <c r="L4" s="11"/>
      <c r="M4" s="11"/>
      <c r="N4" s="11"/>
      <c r="O4" s="11"/>
      <c r="P4" s="11"/>
      <c r="Q4" s="11"/>
      <c r="R4" s="12"/>
      <c r="S4" s="11"/>
      <c r="T4" s="13"/>
      <c r="U4" s="11"/>
      <c r="V4" s="11"/>
      <c r="W4" s="11"/>
      <c r="X4" s="11"/>
      <c r="Y4" s="11"/>
      <c r="Z4" s="11"/>
      <c r="AA4" s="11"/>
      <c r="AB4" s="11"/>
      <c r="AC4" s="11"/>
      <c r="AD4" s="164"/>
      <c r="AE4" s="54">
        <v>1</v>
      </c>
      <c r="AF4" s="10"/>
      <c r="AG4" s="99" t="str">
        <f>IF(AF4=0,"",VLOOKUP(AF4,Schilder!$B$2:$C$1040,2,0))</f>
        <v/>
      </c>
      <c r="AH4" s="77"/>
      <c r="AI4" s="78" t="s">
        <v>336</v>
      </c>
      <c r="AJ4" s="3"/>
      <c r="AK4" s="3"/>
      <c r="AL4" s="3"/>
      <c r="AM4" s="3"/>
      <c r="AN4" s="3"/>
      <c r="AO4" s="3"/>
      <c r="AP4" s="3"/>
      <c r="AQ4" s="3"/>
      <c r="AR4" s="3"/>
      <c r="AS4" s="3"/>
    </row>
    <row r="5" spans="1:45" ht="12" customHeight="1" x14ac:dyDescent="0.2">
      <c r="A5" s="159"/>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5"/>
      <c r="AE5" s="54">
        <v>2</v>
      </c>
      <c r="AF5" s="10"/>
      <c r="AG5" s="99" t="str">
        <f>IF(AF5=0,"",VLOOKUP(AF5,Schilder!$B$2:$C$1040,2,0))</f>
        <v/>
      </c>
      <c r="AH5" s="77"/>
      <c r="AI5" s="63" t="s">
        <v>338</v>
      </c>
      <c r="AJ5" s="3"/>
      <c r="AK5" s="3"/>
      <c r="AL5" s="3"/>
      <c r="AM5" s="3"/>
      <c r="AN5" s="3"/>
      <c r="AO5" s="3"/>
      <c r="AP5" s="3"/>
      <c r="AQ5" s="3"/>
      <c r="AR5" s="3"/>
      <c r="AS5" s="3"/>
    </row>
    <row r="6" spans="1:45" ht="12" customHeight="1" x14ac:dyDescent="0.2">
      <c r="A6" s="160"/>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4"/>
      <c r="AE6" s="54">
        <v>3</v>
      </c>
      <c r="AF6" s="10"/>
      <c r="AG6" s="99" t="str">
        <f>IF(AF6=0,"",VLOOKUP(AF6,Schilder!$B$2:$C$1040,2,0))</f>
        <v/>
      </c>
      <c r="AH6" s="77"/>
      <c r="AI6" s="63" t="s">
        <v>337</v>
      </c>
      <c r="AJ6" s="3"/>
      <c r="AK6" s="3"/>
      <c r="AL6" s="3"/>
      <c r="AM6" s="3"/>
      <c r="AN6" s="3"/>
      <c r="AO6" s="3"/>
      <c r="AP6" s="3"/>
      <c r="AQ6" s="3"/>
      <c r="AR6" s="3"/>
      <c r="AS6" s="3"/>
    </row>
    <row r="7" spans="1:45" ht="12" customHeight="1" x14ac:dyDescent="0.2">
      <c r="A7" s="15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65"/>
      <c r="AE7" s="54">
        <v>4</v>
      </c>
      <c r="AF7" s="10"/>
      <c r="AG7" s="99" t="str">
        <f>IF(AF7=0,"",VLOOKUP(AF7,Schilder!$B$2:$C$1040,2,0))</f>
        <v/>
      </c>
      <c r="AH7" s="77"/>
      <c r="AI7" s="63" t="s">
        <v>339</v>
      </c>
      <c r="AJ7" s="3"/>
      <c r="AK7" s="3"/>
      <c r="AL7" s="3"/>
      <c r="AM7" s="3"/>
      <c r="AN7" s="3"/>
      <c r="AO7" s="3"/>
      <c r="AP7" s="3"/>
      <c r="AQ7" s="3"/>
      <c r="AR7" s="3"/>
      <c r="AS7" s="3"/>
    </row>
    <row r="8" spans="1:45" ht="12" customHeight="1" x14ac:dyDescent="0.2">
      <c r="A8" s="15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64"/>
      <c r="AE8" s="54">
        <v>5</v>
      </c>
      <c r="AF8" s="10"/>
      <c r="AG8" s="99" t="str">
        <f>IF(AF8=0,"",VLOOKUP(AF8,Schilder!$B$2:$C$1040,2,0))</f>
        <v/>
      </c>
      <c r="AH8" s="77"/>
      <c r="AI8" s="63" t="s">
        <v>340</v>
      </c>
      <c r="AJ8" s="3"/>
      <c r="AK8" s="3"/>
      <c r="AL8" s="3"/>
      <c r="AM8" s="3"/>
      <c r="AN8" s="3"/>
      <c r="AO8" s="3"/>
      <c r="AP8" s="3"/>
      <c r="AQ8" s="3"/>
      <c r="AR8" s="3"/>
      <c r="AS8" s="3"/>
    </row>
    <row r="9" spans="1:45" ht="12" customHeight="1" x14ac:dyDescent="0.2">
      <c r="A9" s="15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65"/>
      <c r="AE9" s="54">
        <v>6</v>
      </c>
      <c r="AF9" s="10"/>
      <c r="AG9" s="99" t="str">
        <f>IF(AF9=0,"",VLOOKUP(AF9,Schilder!$B$2:$C$1040,2,0))</f>
        <v/>
      </c>
      <c r="AH9" s="77"/>
      <c r="AI9" s="63" t="s">
        <v>341</v>
      </c>
      <c r="AJ9" s="3"/>
      <c r="AK9" s="3"/>
      <c r="AL9" s="3"/>
      <c r="AM9" s="3"/>
      <c r="AN9" s="3"/>
      <c r="AO9" s="3"/>
      <c r="AP9" s="3"/>
      <c r="AQ9" s="3"/>
      <c r="AR9" s="3"/>
      <c r="AS9" s="3"/>
    </row>
    <row r="10" spans="1:45" ht="12" customHeight="1" x14ac:dyDescent="0.2">
      <c r="A10" s="153"/>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64"/>
      <c r="AE10" s="54">
        <v>7</v>
      </c>
      <c r="AF10" s="10"/>
      <c r="AG10" s="99" t="str">
        <f>IF(AF10=0,"",VLOOKUP(AF10,Schilder!$B$2:$C$1040,2,0))</f>
        <v/>
      </c>
      <c r="AH10" s="77"/>
      <c r="AI10" s="63" t="s">
        <v>342</v>
      </c>
      <c r="AJ10" s="3"/>
      <c r="AK10" s="3"/>
      <c r="AL10" s="3"/>
      <c r="AM10" s="3"/>
      <c r="AN10" s="3"/>
      <c r="AO10" s="3"/>
      <c r="AP10" s="3"/>
      <c r="AQ10" s="3"/>
      <c r="AR10" s="3"/>
      <c r="AS10" s="3"/>
    </row>
    <row r="11" spans="1:45" ht="12" customHeight="1" x14ac:dyDescent="0.2">
      <c r="A11" s="15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65"/>
      <c r="AE11" s="54">
        <v>8</v>
      </c>
      <c r="AF11" s="10"/>
      <c r="AG11" s="99" t="str">
        <f>IF(AF11=0,"",VLOOKUP(AF11,Schilder!$B$2:$C$1040,2,0))</f>
        <v/>
      </c>
      <c r="AH11" s="77"/>
      <c r="AI11" s="64"/>
      <c r="AJ11" s="3"/>
      <c r="AK11" s="3"/>
      <c r="AL11" s="3"/>
      <c r="AM11" s="3"/>
      <c r="AN11" s="3"/>
      <c r="AO11" s="3"/>
      <c r="AP11" s="3"/>
      <c r="AQ11" s="3"/>
      <c r="AR11" s="3"/>
      <c r="AS11" s="3"/>
    </row>
    <row r="12" spans="1:45" ht="12" customHeight="1" x14ac:dyDescent="0.2">
      <c r="A12" s="153"/>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64">
        <v>7</v>
      </c>
      <c r="AE12" s="54">
        <v>9</v>
      </c>
      <c r="AF12" s="10"/>
      <c r="AG12" s="99" t="str">
        <f>IF(AF12=0,"",VLOOKUP(AF12,Schilder!$B$2:$C$1040,2,0))</f>
        <v/>
      </c>
      <c r="AH12" s="77"/>
      <c r="AI12" s="64"/>
      <c r="AJ12" s="3"/>
      <c r="AK12" s="3"/>
      <c r="AL12" s="3"/>
      <c r="AM12" s="3"/>
      <c r="AN12" s="3"/>
      <c r="AO12" s="3"/>
      <c r="AP12" s="3"/>
      <c r="AQ12" s="3"/>
      <c r="AR12" s="3"/>
      <c r="AS12" s="3"/>
    </row>
    <row r="13" spans="1:45" ht="12" customHeight="1" x14ac:dyDescent="0.2">
      <c r="A13" s="161">
        <v>15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66">
        <v>15</v>
      </c>
      <c r="AE13" s="54">
        <v>10</v>
      </c>
      <c r="AF13" s="10"/>
      <c r="AG13" s="99" t="str">
        <f>IF(AF13=0,"",VLOOKUP(AF13,Schilder!$B$2:$C$1040,2,0))</f>
        <v/>
      </c>
      <c r="AH13" s="77"/>
      <c r="AI13" s="64"/>
      <c r="AJ13" s="3"/>
      <c r="AK13" s="3"/>
      <c r="AL13" s="3"/>
      <c r="AM13" s="3"/>
      <c r="AN13" s="3"/>
      <c r="AO13" s="3"/>
      <c r="AP13" s="3"/>
      <c r="AQ13" s="3"/>
      <c r="AR13" s="3"/>
      <c r="AS13" s="3"/>
    </row>
    <row r="14" spans="1:45" ht="12" customHeight="1" x14ac:dyDescent="0.2">
      <c r="A14" s="15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64"/>
      <c r="AE14" s="54">
        <v>11</v>
      </c>
      <c r="AF14" s="10"/>
      <c r="AG14" s="99" t="str">
        <f>IF(AF14=0,"",VLOOKUP(AF14,Schilder!$B$2:$C$1040,2,0))</f>
        <v/>
      </c>
      <c r="AH14" s="79"/>
      <c r="AI14" s="65"/>
      <c r="AJ14" s="3"/>
      <c r="AK14" s="3"/>
      <c r="AL14" s="3"/>
      <c r="AM14" s="3"/>
      <c r="AN14" s="3"/>
      <c r="AO14" s="3"/>
      <c r="AP14" s="3"/>
      <c r="AQ14" s="3"/>
      <c r="AR14" s="3"/>
      <c r="AS14" s="3"/>
    </row>
    <row r="15" spans="1:45" ht="12" customHeight="1" thickBot="1" x14ac:dyDescent="0.25">
      <c r="A15" s="15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65"/>
      <c r="AE15" s="54">
        <v>12</v>
      </c>
      <c r="AF15" s="10"/>
      <c r="AG15" s="99" t="str">
        <f>IF(AF15=0,"",VLOOKUP(AF15,Schilder!$B$2:$C$1040,2,0))</f>
        <v/>
      </c>
      <c r="AH15" s="77"/>
      <c r="AI15" s="80"/>
      <c r="AJ15" s="3"/>
      <c r="AK15" s="3"/>
      <c r="AL15" s="3"/>
      <c r="AM15" s="3"/>
      <c r="AN15" s="3"/>
      <c r="AO15" s="3"/>
      <c r="AP15" s="3"/>
      <c r="AQ15" s="3"/>
      <c r="AR15" s="3"/>
      <c r="AS15" s="3"/>
    </row>
    <row r="16" spans="1:45" ht="12" customHeight="1" x14ac:dyDescent="0.2">
      <c r="A16" s="153"/>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64"/>
      <c r="AE16" s="54">
        <v>13</v>
      </c>
      <c r="AF16" s="10"/>
      <c r="AG16" s="99" t="str">
        <f>IF(AF16=0,"",VLOOKUP(AF16,Schilder!$B$2:$C$1040,2,0))</f>
        <v/>
      </c>
      <c r="AH16" s="81"/>
      <c r="AI16" s="82"/>
      <c r="AJ16" s="3"/>
      <c r="AK16" s="3"/>
      <c r="AL16" s="3"/>
      <c r="AM16" s="3"/>
      <c r="AN16" s="3"/>
      <c r="AO16" s="3"/>
      <c r="AP16" s="3"/>
      <c r="AQ16" s="3"/>
      <c r="AR16" s="3"/>
      <c r="AS16" s="3"/>
    </row>
    <row r="17" spans="1:45" ht="12" customHeight="1" x14ac:dyDescent="0.2">
      <c r="A17" s="15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65"/>
      <c r="AE17" s="54">
        <v>14</v>
      </c>
      <c r="AF17" s="10"/>
      <c r="AG17" s="99" t="str">
        <f>IF(AF17=0,"",VLOOKUP(AF17,Schilder!$B$2:$C$1040,2,0))</f>
        <v/>
      </c>
      <c r="AH17" s="77"/>
      <c r="AI17" s="68" t="s">
        <v>343</v>
      </c>
      <c r="AJ17" s="3"/>
      <c r="AK17" s="3"/>
      <c r="AL17" s="3"/>
      <c r="AM17" s="3"/>
      <c r="AN17" s="3"/>
      <c r="AO17" s="3"/>
      <c r="AP17" s="3"/>
      <c r="AQ17" s="3"/>
      <c r="AR17" s="3"/>
      <c r="AS17" s="3"/>
    </row>
    <row r="18" spans="1:45" ht="12" customHeight="1" x14ac:dyDescent="0.2">
      <c r="A18" s="153"/>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64"/>
      <c r="AE18" s="54">
        <v>15</v>
      </c>
      <c r="AF18" s="10"/>
      <c r="AG18" s="99" t="str">
        <f>IF(AF18=0,"",VLOOKUP(AF18,Schilder!$B$2:$C$1040,2,0))</f>
        <v/>
      </c>
      <c r="AH18" s="79"/>
      <c r="AI18" s="63" t="s">
        <v>345</v>
      </c>
      <c r="AJ18" s="3"/>
      <c r="AK18" s="3"/>
      <c r="AL18" s="3"/>
      <c r="AM18" s="3"/>
      <c r="AN18" s="3"/>
      <c r="AO18" s="3"/>
      <c r="AP18" s="3"/>
      <c r="AQ18" s="3"/>
      <c r="AR18" s="3"/>
      <c r="AS18" s="3"/>
    </row>
    <row r="19" spans="1:45" ht="12" customHeight="1" x14ac:dyDescent="0.2">
      <c r="A19" s="15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65"/>
      <c r="AE19" s="54">
        <v>16</v>
      </c>
      <c r="AF19" s="10"/>
      <c r="AG19" s="99" t="str">
        <f>IF(AF19=0,"",VLOOKUP(AF19,Schilder!$B$2:$C$1040,2,0))</f>
        <v/>
      </c>
      <c r="AH19" s="77"/>
      <c r="AI19" s="63" t="s">
        <v>344</v>
      </c>
      <c r="AJ19" s="3"/>
      <c r="AK19" s="3"/>
      <c r="AL19" s="3"/>
      <c r="AM19" s="3"/>
      <c r="AN19" s="3"/>
      <c r="AO19" s="3"/>
      <c r="AP19" s="3"/>
      <c r="AQ19" s="3"/>
      <c r="AR19" s="3"/>
      <c r="AS19" s="3"/>
    </row>
    <row r="20" spans="1:45" ht="12" customHeight="1" x14ac:dyDescent="0.2">
      <c r="A20" s="15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64"/>
      <c r="AE20" s="54">
        <v>17</v>
      </c>
      <c r="AF20" s="10"/>
      <c r="AG20" s="99" t="str">
        <f>IF(AF20=0,"",VLOOKUP(AF20,Schilder!$B$2:$C$1040,2,0))</f>
        <v/>
      </c>
      <c r="AH20" s="77"/>
      <c r="AI20" s="63" t="s">
        <v>339</v>
      </c>
      <c r="AJ20" s="3"/>
      <c r="AK20" s="3"/>
      <c r="AL20" s="3"/>
      <c r="AM20" s="3"/>
      <c r="AN20" s="3"/>
      <c r="AO20" s="3"/>
      <c r="AP20" s="3"/>
      <c r="AQ20" s="3"/>
      <c r="AR20" s="3"/>
      <c r="AS20" s="3"/>
    </row>
    <row r="21" spans="1:45" ht="12" customHeight="1" x14ac:dyDescent="0.2">
      <c r="A21" s="15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65"/>
      <c r="AE21" s="54">
        <v>18</v>
      </c>
      <c r="AF21" s="10"/>
      <c r="AG21" s="99" t="str">
        <f>IF(AF21=0,"",VLOOKUP(AF21,Schilder!$B$2:$C$1040,2,0))</f>
        <v/>
      </c>
      <c r="AH21" s="77"/>
      <c r="AI21" s="63" t="s">
        <v>346</v>
      </c>
      <c r="AJ21" s="3"/>
      <c r="AK21" s="3"/>
      <c r="AL21" s="3"/>
      <c r="AM21" s="3"/>
      <c r="AN21" s="3"/>
      <c r="AO21" s="3"/>
      <c r="AP21" s="3"/>
      <c r="AQ21" s="3"/>
      <c r="AR21" s="3"/>
      <c r="AS21" s="3"/>
    </row>
    <row r="22" spans="1:45" ht="12" customHeight="1" x14ac:dyDescent="0.2">
      <c r="A22" s="153"/>
      <c r="B22" s="15"/>
      <c r="C22" s="15"/>
      <c r="D22" s="15"/>
      <c r="E22" s="15"/>
      <c r="F22" s="15"/>
      <c r="G22" s="15"/>
      <c r="H22" s="15"/>
      <c r="I22" s="15"/>
      <c r="J22" s="15"/>
      <c r="K22" s="15"/>
      <c r="L22" s="15"/>
      <c r="M22" s="15"/>
      <c r="N22" s="15"/>
      <c r="O22" s="15" t="s">
        <v>7</v>
      </c>
      <c r="P22" s="15"/>
      <c r="Q22" s="15"/>
      <c r="R22" s="15"/>
      <c r="S22" s="15"/>
      <c r="T22" s="15"/>
      <c r="U22" s="15"/>
      <c r="V22" s="15"/>
      <c r="W22" s="15"/>
      <c r="X22" s="15"/>
      <c r="Y22" s="15"/>
      <c r="Z22" s="15"/>
      <c r="AA22" s="15"/>
      <c r="AB22" s="15"/>
      <c r="AC22" s="15"/>
      <c r="AD22" s="164"/>
      <c r="AE22" s="54">
        <v>19</v>
      </c>
      <c r="AF22" s="10"/>
      <c r="AG22" s="99" t="str">
        <f>IF(AF22=0,"",VLOOKUP(AF22,Schilder!$B$2:$C$1040,2,0))</f>
        <v/>
      </c>
      <c r="AH22" s="77"/>
      <c r="AI22" s="63" t="s">
        <v>347</v>
      </c>
      <c r="AJ22" s="3"/>
      <c r="AK22" s="3"/>
      <c r="AL22" s="3"/>
      <c r="AM22" s="3"/>
      <c r="AN22" s="3"/>
      <c r="AO22" s="3"/>
      <c r="AP22" s="3"/>
      <c r="AQ22" s="3"/>
      <c r="AR22" s="3"/>
      <c r="AS22" s="3"/>
    </row>
    <row r="23" spans="1:45" ht="12" customHeight="1" x14ac:dyDescent="0.2">
      <c r="A23" s="161">
        <v>10</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67">
        <v>10</v>
      </c>
      <c r="AE23" s="54">
        <v>20</v>
      </c>
      <c r="AF23" s="10"/>
      <c r="AG23" s="99" t="str">
        <f>IF(AF23=0,"",VLOOKUP(AF23,Schilder!$B$2:$C$1040,2,0))</f>
        <v/>
      </c>
      <c r="AH23" s="77"/>
      <c r="AI23" s="63" t="s">
        <v>348</v>
      </c>
      <c r="AJ23" s="17"/>
      <c r="AK23" s="17"/>
      <c r="AL23" s="17"/>
      <c r="AM23" s="17"/>
      <c r="AN23" s="17"/>
      <c r="AO23" s="17"/>
      <c r="AP23" s="17"/>
      <c r="AQ23" s="17"/>
      <c r="AR23" s="17"/>
      <c r="AS23" s="17"/>
    </row>
    <row r="24" spans="1:45" ht="12" customHeight="1" x14ac:dyDescent="0.2">
      <c r="A24" s="153"/>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68"/>
      <c r="AE24" s="54">
        <v>21</v>
      </c>
      <c r="AF24" s="10"/>
      <c r="AG24" s="99" t="str">
        <f>IF(AF24=0,"",VLOOKUP(AF24,Schilder!$B$2:$C$1040,2,0))</f>
        <v/>
      </c>
      <c r="AH24" s="79"/>
      <c r="AI24" s="63" t="s">
        <v>349</v>
      </c>
      <c r="AJ24" s="3"/>
      <c r="AK24" s="3"/>
      <c r="AL24" s="3"/>
      <c r="AM24" s="3"/>
      <c r="AN24" s="3"/>
      <c r="AO24" s="3"/>
      <c r="AP24" s="3"/>
      <c r="AQ24" s="3"/>
      <c r="AR24" s="3"/>
      <c r="AS24" s="3"/>
    </row>
    <row r="25" spans="1:45" ht="12" customHeight="1" x14ac:dyDescent="0.2">
      <c r="A25" s="15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69"/>
      <c r="AE25" s="54">
        <v>22</v>
      </c>
      <c r="AF25" s="10"/>
      <c r="AG25" s="99" t="str">
        <f>IF(AF25=0,"",VLOOKUP(AF25,Schilder!$B$2:$C$1040,2,0))</f>
        <v/>
      </c>
      <c r="AH25" s="77"/>
      <c r="AI25" s="83"/>
      <c r="AJ25" s="3"/>
      <c r="AK25" s="3"/>
      <c r="AL25" s="3"/>
      <c r="AM25" s="3"/>
      <c r="AN25" s="3"/>
      <c r="AO25" s="3"/>
      <c r="AP25" s="3"/>
      <c r="AQ25" s="3"/>
      <c r="AR25" s="3"/>
      <c r="AS25" s="3"/>
    </row>
    <row r="26" spans="1:45" ht="12" customHeight="1" x14ac:dyDescent="0.2">
      <c r="A26" s="153"/>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68"/>
      <c r="AE26" s="54">
        <v>23</v>
      </c>
      <c r="AF26" s="10"/>
      <c r="AG26" s="99" t="str">
        <f>IF(AF26=0,"",VLOOKUP(AF26,Schilder!$B$2:$C$1040,2,0))</f>
        <v/>
      </c>
      <c r="AH26" s="77"/>
      <c r="AI26" s="66" t="s">
        <v>372</v>
      </c>
      <c r="AJ26" s="3"/>
      <c r="AK26" s="3"/>
      <c r="AL26" s="3"/>
      <c r="AM26" s="3"/>
      <c r="AN26" s="3"/>
      <c r="AO26" s="3"/>
      <c r="AP26" s="3"/>
      <c r="AQ26" s="3"/>
      <c r="AR26" s="3"/>
      <c r="AS26" s="3"/>
    </row>
    <row r="27" spans="1:45" ht="12" customHeight="1" x14ac:dyDescent="0.2">
      <c r="A27" s="15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69"/>
      <c r="AE27" s="54">
        <v>24</v>
      </c>
      <c r="AF27" s="10"/>
      <c r="AG27" s="99" t="str">
        <f>IF(AF27=0,"",VLOOKUP(AF27,Schilder!$B$2:$C$1040,2,0))</f>
        <v/>
      </c>
      <c r="AI27" s="83"/>
      <c r="AJ27" s="3"/>
      <c r="AK27" s="3"/>
      <c r="AL27" s="3"/>
      <c r="AM27" s="3"/>
      <c r="AN27" s="3"/>
      <c r="AO27" s="3"/>
      <c r="AP27" s="3"/>
      <c r="AQ27" s="3"/>
      <c r="AR27" s="3"/>
      <c r="AS27" s="3"/>
    </row>
    <row r="28" spans="1:45" ht="12" customHeight="1" thickBot="1" x14ac:dyDescent="0.25">
      <c r="A28" s="153"/>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68"/>
      <c r="AE28" s="162"/>
      <c r="AF28" s="18"/>
      <c r="AG28" s="19"/>
      <c r="AH28" s="84"/>
      <c r="AI28" s="67"/>
      <c r="AJ28" s="3"/>
      <c r="AK28" s="3"/>
      <c r="AL28" s="3"/>
      <c r="AM28" s="3"/>
      <c r="AN28" s="3"/>
      <c r="AO28" s="3"/>
      <c r="AP28" s="3"/>
      <c r="AQ28" s="3"/>
      <c r="AR28" s="3"/>
      <c r="AS28" s="3"/>
    </row>
    <row r="29" spans="1:45" ht="12" customHeight="1" x14ac:dyDescent="0.2">
      <c r="A29" s="15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69"/>
      <c r="AE29" s="21"/>
      <c r="AF29" s="21"/>
      <c r="AG29" s="22"/>
      <c r="AH29" s="85"/>
      <c r="AI29" s="82"/>
      <c r="AJ29" s="17"/>
      <c r="AK29" s="17"/>
      <c r="AL29" s="17"/>
      <c r="AM29" s="17"/>
      <c r="AN29" s="17"/>
      <c r="AO29" s="17"/>
      <c r="AP29" s="17"/>
      <c r="AQ29" s="17"/>
      <c r="AR29" s="17"/>
      <c r="AS29" s="17"/>
    </row>
    <row r="30" spans="1:45" ht="12" customHeight="1" x14ac:dyDescent="0.2">
      <c r="A30" s="15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68"/>
      <c r="AE30" s="45"/>
      <c r="AF30" s="23"/>
      <c r="AG30" s="24"/>
      <c r="AH30" s="25"/>
      <c r="AI30" s="68" t="s">
        <v>350</v>
      </c>
      <c r="AJ30" s="3"/>
      <c r="AK30" s="3"/>
      <c r="AL30" s="3"/>
      <c r="AM30" s="3"/>
      <c r="AN30" s="3"/>
      <c r="AO30" s="3"/>
      <c r="AP30" s="3"/>
      <c r="AQ30" s="3"/>
      <c r="AR30" s="3"/>
      <c r="AS30" s="3"/>
    </row>
    <row r="31" spans="1:45" ht="12" customHeight="1" x14ac:dyDescent="0.2">
      <c r="A31" s="15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69"/>
      <c r="AE31" s="45"/>
      <c r="AF31" s="23"/>
      <c r="AG31" s="24"/>
      <c r="AH31" s="86"/>
      <c r="AI31" s="63" t="s">
        <v>351</v>
      </c>
      <c r="AJ31" s="3"/>
      <c r="AK31" s="3"/>
      <c r="AL31" s="3"/>
      <c r="AM31" s="3"/>
      <c r="AN31" s="3"/>
      <c r="AO31" s="3"/>
      <c r="AP31" s="3"/>
      <c r="AQ31" s="3"/>
      <c r="AR31" s="3"/>
      <c r="AS31" s="3"/>
    </row>
    <row r="32" spans="1:45" ht="12" customHeight="1" x14ac:dyDescent="0.2">
      <c r="A32" s="153"/>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68"/>
      <c r="AE32" s="45"/>
      <c r="AF32" s="23"/>
      <c r="AG32" s="24"/>
      <c r="AH32" s="86"/>
      <c r="AI32" s="63" t="s">
        <v>352</v>
      </c>
      <c r="AJ32" s="3"/>
      <c r="AK32" s="3"/>
      <c r="AL32" s="3"/>
      <c r="AM32" s="3"/>
      <c r="AN32" s="3"/>
      <c r="AO32" s="3"/>
      <c r="AP32" s="3"/>
      <c r="AQ32" s="3"/>
      <c r="AR32" s="3"/>
      <c r="AS32" s="3"/>
    </row>
    <row r="33" spans="1:45" ht="12" customHeight="1" x14ac:dyDescent="0.2">
      <c r="A33" s="161">
        <v>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66">
        <v>5</v>
      </c>
      <c r="AE33" s="45"/>
      <c r="AF33" s="23"/>
      <c r="AG33" s="24"/>
      <c r="AH33" s="86"/>
      <c r="AI33" s="63" t="s">
        <v>353</v>
      </c>
      <c r="AJ33" s="3"/>
      <c r="AK33" s="3"/>
      <c r="AL33" s="3"/>
      <c r="AM33" s="3"/>
      <c r="AN33" s="3"/>
      <c r="AO33" s="3"/>
      <c r="AP33" s="3"/>
      <c r="AQ33" s="3"/>
      <c r="AR33" s="3"/>
      <c r="AS33" s="3"/>
    </row>
    <row r="34" spans="1:45" ht="12" customHeight="1" x14ac:dyDescent="0.2">
      <c r="A34" s="153"/>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68"/>
      <c r="AE34" s="45"/>
      <c r="AF34" s="23"/>
      <c r="AG34" s="24"/>
      <c r="AH34" s="87"/>
      <c r="AI34" s="63" t="s">
        <v>354</v>
      </c>
      <c r="AJ34" s="3"/>
      <c r="AK34" s="3"/>
      <c r="AL34" s="3"/>
      <c r="AM34" s="3"/>
      <c r="AN34" s="3"/>
      <c r="AO34" s="3"/>
      <c r="AP34" s="3"/>
      <c r="AQ34" s="3"/>
      <c r="AR34" s="3"/>
      <c r="AS34" s="3"/>
    </row>
    <row r="35" spans="1:45" ht="12" customHeight="1" x14ac:dyDescent="0.2">
      <c r="A35" s="15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69"/>
      <c r="AE35" s="45"/>
      <c r="AF35" s="23"/>
      <c r="AG35" s="24"/>
      <c r="AH35" s="86"/>
      <c r="AI35" s="63" t="s">
        <v>355</v>
      </c>
      <c r="AJ35" s="3"/>
      <c r="AK35" s="3"/>
      <c r="AL35" s="3"/>
      <c r="AM35" s="3"/>
      <c r="AN35" s="3"/>
      <c r="AO35" s="3"/>
      <c r="AP35" s="3"/>
      <c r="AQ35" s="3"/>
      <c r="AR35" s="3"/>
      <c r="AS35" s="3"/>
    </row>
    <row r="36" spans="1:45" ht="12" customHeight="1" x14ac:dyDescent="0.2">
      <c r="A36" s="153"/>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70"/>
      <c r="AE36" s="21"/>
      <c r="AF36" s="21"/>
      <c r="AG36" s="22"/>
      <c r="AH36" s="87"/>
      <c r="AI36" s="63" t="s">
        <v>356</v>
      </c>
      <c r="AJ36" s="17"/>
      <c r="AK36" s="17"/>
      <c r="AL36" s="17"/>
      <c r="AM36" s="17"/>
      <c r="AN36" s="17"/>
      <c r="AO36" s="17"/>
      <c r="AP36" s="17"/>
      <c r="AQ36" s="17"/>
      <c r="AR36" s="17"/>
      <c r="AS36" s="17"/>
    </row>
    <row r="37" spans="1:45" ht="12" customHeight="1" x14ac:dyDescent="0.2">
      <c r="A37" s="15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69"/>
      <c r="AE37" s="45"/>
      <c r="AF37" s="23"/>
      <c r="AG37" s="24"/>
      <c r="AH37" s="25"/>
      <c r="AI37" s="63" t="s">
        <v>357</v>
      </c>
      <c r="AJ37" s="3"/>
      <c r="AK37" s="3"/>
      <c r="AL37" s="3"/>
      <c r="AM37" s="3"/>
      <c r="AN37" s="3"/>
      <c r="AO37" s="3"/>
      <c r="AP37" s="3"/>
      <c r="AQ37" s="3"/>
      <c r="AR37" s="3"/>
      <c r="AS37" s="3"/>
    </row>
    <row r="38" spans="1:45" ht="12" customHeight="1" x14ac:dyDescent="0.2">
      <c r="A38" s="153"/>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68"/>
      <c r="AE38" s="45"/>
      <c r="AF38" s="23"/>
      <c r="AG38" s="24"/>
      <c r="AH38" s="86"/>
      <c r="AI38" s="63" t="s">
        <v>358</v>
      </c>
      <c r="AJ38" s="3"/>
      <c r="AK38" s="3"/>
      <c r="AL38" s="3"/>
      <c r="AM38" s="3"/>
      <c r="AN38" s="3"/>
      <c r="AO38" s="3"/>
      <c r="AP38" s="3"/>
      <c r="AQ38" s="3"/>
      <c r="AR38" s="3"/>
      <c r="AS38" s="3"/>
    </row>
    <row r="39" spans="1:45" ht="12" customHeight="1" x14ac:dyDescent="0.2">
      <c r="A39" s="15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69"/>
      <c r="AH39" s="86"/>
      <c r="AI39" s="64"/>
      <c r="AJ39" s="3"/>
      <c r="AK39" s="3"/>
      <c r="AL39" s="3"/>
      <c r="AM39" s="3"/>
      <c r="AN39" s="3"/>
      <c r="AO39" s="3"/>
      <c r="AP39" s="3"/>
      <c r="AQ39" s="3"/>
      <c r="AR39" s="3"/>
      <c r="AS39" s="3"/>
    </row>
    <row r="40" spans="1:45" ht="12" customHeight="1" x14ac:dyDescent="0.2">
      <c r="A40" s="15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68"/>
      <c r="AH40" s="86"/>
      <c r="AI40" s="65"/>
      <c r="AJ40" s="3"/>
      <c r="AK40" s="3"/>
      <c r="AM40" s="3"/>
      <c r="AN40" s="3"/>
      <c r="AO40" s="3"/>
      <c r="AP40" s="3"/>
      <c r="AQ40" s="3"/>
      <c r="AR40" s="3"/>
      <c r="AS40" s="3"/>
    </row>
    <row r="41" spans="1:45" ht="12" customHeight="1" thickBot="1" x14ac:dyDescent="0.25">
      <c r="A41" s="156"/>
      <c r="B41" s="26"/>
      <c r="C41" s="26"/>
      <c r="D41" s="26"/>
      <c r="E41" s="26"/>
      <c r="F41" s="26"/>
      <c r="G41" s="26"/>
      <c r="H41" s="26"/>
      <c r="I41" s="26"/>
      <c r="J41" s="26"/>
      <c r="K41" s="26"/>
      <c r="L41" s="26"/>
      <c r="M41" s="26"/>
      <c r="N41" s="26"/>
      <c r="O41" s="26"/>
      <c r="P41" s="26"/>
      <c r="Q41" s="26"/>
      <c r="R41" s="26"/>
      <c r="S41" s="26"/>
      <c r="T41" s="26"/>
      <c r="U41" s="26"/>
      <c r="V41" s="26"/>
      <c r="W41" s="26"/>
      <c r="X41" s="26"/>
      <c r="Y41" s="26"/>
      <c r="Z41" s="27"/>
      <c r="AA41" s="26"/>
      <c r="AB41" s="26"/>
      <c r="AC41" s="26"/>
      <c r="AD41" s="169"/>
      <c r="AH41" s="89"/>
      <c r="AI41" s="80"/>
      <c r="AJ41" s="3"/>
      <c r="AK41" s="3"/>
      <c r="AL41" s="3"/>
      <c r="AM41" s="3"/>
      <c r="AN41" s="3"/>
      <c r="AO41" s="3"/>
      <c r="AP41" s="3"/>
      <c r="AQ41" s="3"/>
      <c r="AR41" s="3"/>
      <c r="AS41" s="3"/>
    </row>
    <row r="42" spans="1:45" ht="12" customHeight="1" thickBot="1" x14ac:dyDescent="0.25">
      <c r="A42" s="157">
        <v>0</v>
      </c>
      <c r="B42" s="28"/>
      <c r="C42" s="28"/>
      <c r="D42" s="28"/>
      <c r="E42" s="29">
        <v>5</v>
      </c>
      <c r="F42" s="28"/>
      <c r="G42" s="28"/>
      <c r="H42" s="28"/>
      <c r="I42" s="28"/>
      <c r="J42" s="29">
        <v>10</v>
      </c>
      <c r="K42" s="28"/>
      <c r="L42" s="28"/>
      <c r="M42" s="28"/>
      <c r="N42" s="28"/>
      <c r="O42" s="29">
        <v>15</v>
      </c>
      <c r="P42" s="28"/>
      <c r="Q42" s="28"/>
      <c r="R42" s="28"/>
      <c r="S42" s="28"/>
      <c r="T42" s="29">
        <v>20</v>
      </c>
      <c r="U42" s="28"/>
      <c r="V42" s="28"/>
      <c r="W42" s="28"/>
      <c r="X42" s="28"/>
      <c r="Y42" s="29">
        <v>25</v>
      </c>
      <c r="Z42" s="28"/>
      <c r="AA42" s="28"/>
      <c r="AB42" s="28"/>
      <c r="AC42" s="28"/>
      <c r="AD42" s="171">
        <v>30</v>
      </c>
      <c r="AH42" s="85"/>
      <c r="AI42" s="68" t="s">
        <v>359</v>
      </c>
      <c r="AJ42" s="3"/>
      <c r="AK42" s="3"/>
      <c r="AL42" s="3"/>
      <c r="AM42" s="3"/>
      <c r="AN42" s="3"/>
      <c r="AO42" s="3"/>
      <c r="AP42" s="3"/>
      <c r="AQ42" s="3"/>
      <c r="AR42" s="3"/>
      <c r="AS42" s="3"/>
    </row>
    <row r="43" spans="1:45" ht="14.25" customHeight="1" thickBot="1" x14ac:dyDescent="0.25">
      <c r="A43" s="145" t="s">
        <v>12</v>
      </c>
      <c r="B43" s="146" t="s">
        <v>5</v>
      </c>
      <c r="C43" s="147" t="s">
        <v>6</v>
      </c>
      <c r="D43" s="148"/>
      <c r="E43" s="149"/>
      <c r="F43" s="149"/>
      <c r="G43" s="149" t="s">
        <v>379</v>
      </c>
      <c r="H43" s="48"/>
      <c r="I43" s="48" t="s">
        <v>380</v>
      </c>
      <c r="J43" s="49"/>
      <c r="K43" s="50"/>
      <c r="L43" s="48" t="s">
        <v>335</v>
      </c>
      <c r="M43" s="48"/>
      <c r="N43" s="49" t="s">
        <v>8</v>
      </c>
      <c r="O43" s="48"/>
      <c r="P43" s="51"/>
      <c r="Q43" s="49"/>
      <c r="R43" s="48"/>
      <c r="S43" s="48"/>
      <c r="T43" s="51" t="s">
        <v>381</v>
      </c>
      <c r="U43" s="51"/>
      <c r="V43" s="49"/>
      <c r="W43" s="49"/>
      <c r="X43" s="3"/>
      <c r="Y43" s="3"/>
      <c r="Z43" s="34" t="s">
        <v>9</v>
      </c>
      <c r="AA43" s="35" t="s">
        <v>10</v>
      </c>
      <c r="AB43" s="31"/>
      <c r="AC43" s="31"/>
      <c r="AD43" s="36"/>
      <c r="AE43" s="90" t="s">
        <v>11</v>
      </c>
      <c r="AF43" s="91"/>
      <c r="AG43" s="91"/>
      <c r="AH43" s="87"/>
      <c r="AI43" s="63" t="s">
        <v>360</v>
      </c>
      <c r="AJ43" s="3"/>
      <c r="AK43" s="31"/>
      <c r="AL43" s="31"/>
      <c r="AM43" s="31"/>
      <c r="AN43" s="31"/>
      <c r="AO43" s="31"/>
      <c r="AP43" s="31"/>
      <c r="AQ43" s="31"/>
      <c r="AR43" s="31"/>
      <c r="AS43" s="31"/>
    </row>
    <row r="44" spans="1:45" ht="14.25" customHeight="1" x14ac:dyDescent="0.2">
      <c r="A44" s="150" t="s">
        <v>334</v>
      </c>
      <c r="B44" s="151" t="str">
        <f>IF($AF3=0,"",$AF3)</f>
        <v>L</v>
      </c>
      <c r="C44" s="152" t="str">
        <f>AG3</f>
        <v>Start linksgeführt</v>
      </c>
      <c r="D44" s="152"/>
      <c r="E44" s="152"/>
      <c r="F44" s="152"/>
      <c r="G44" s="152"/>
      <c r="H44" s="136"/>
      <c r="I44" s="136"/>
      <c r="J44" s="135"/>
      <c r="K44" s="137"/>
      <c r="L44" s="135"/>
      <c r="M44" s="136"/>
      <c r="N44" s="135"/>
      <c r="O44" s="136"/>
      <c r="P44" s="136"/>
      <c r="Q44" s="135"/>
      <c r="R44" s="136"/>
      <c r="S44" s="135"/>
      <c r="T44" s="135"/>
      <c r="U44" s="135"/>
      <c r="V44" s="135"/>
      <c r="W44" s="135"/>
      <c r="X44" s="138"/>
      <c r="Y44" s="139"/>
      <c r="Z44" s="140"/>
      <c r="AA44" s="141"/>
      <c r="AB44" s="142"/>
      <c r="AC44" s="142"/>
      <c r="AD44" s="143"/>
      <c r="AE44" s="88"/>
      <c r="AH44" s="87"/>
      <c r="AI44" s="63" t="s">
        <v>361</v>
      </c>
      <c r="AJ44" s="3"/>
      <c r="AK44" s="31"/>
      <c r="AL44" s="31"/>
      <c r="AM44" s="31"/>
      <c r="AN44" s="31"/>
      <c r="AO44" s="31"/>
      <c r="AP44" s="31"/>
      <c r="AQ44" s="31"/>
      <c r="AR44" s="31"/>
      <c r="AS44" s="31"/>
    </row>
    <row r="45" spans="1:45" ht="12" customHeight="1" x14ac:dyDescent="0.2">
      <c r="A45" s="47">
        <v>1</v>
      </c>
      <c r="B45" s="52" t="str">
        <f t="shared" ref="B45:B50" si="0">IF($AF4=0,"",$AF4)</f>
        <v/>
      </c>
      <c r="C45" s="53" t="str">
        <f>AG4</f>
        <v/>
      </c>
      <c r="D45" s="53"/>
      <c r="E45" s="53"/>
      <c r="F45" s="53"/>
      <c r="G45" s="53"/>
      <c r="H45" s="54">
        <v>7</v>
      </c>
      <c r="I45" s="52" t="str">
        <f t="shared" ref="I45:I50" si="1">IF($AF10=0,"",$AF10)</f>
        <v/>
      </c>
      <c r="J45" s="53" t="str">
        <f t="shared" ref="J45:J50" si="2">AG10</f>
        <v/>
      </c>
      <c r="K45" s="53"/>
      <c r="L45" s="53"/>
      <c r="M45" s="53" t="s">
        <v>13</v>
      </c>
      <c r="N45" s="53"/>
      <c r="O45" s="54">
        <v>13</v>
      </c>
      <c r="P45" s="52" t="str">
        <f t="shared" ref="P45:P50" si="3">IF($AF16=0,"",$AF16)</f>
        <v/>
      </c>
      <c r="Q45" s="53" t="str">
        <f t="shared" ref="Q45:Q50" si="4">AG16</f>
        <v/>
      </c>
      <c r="R45" s="53"/>
      <c r="S45" s="53"/>
      <c r="T45" s="53"/>
      <c r="U45" s="53"/>
      <c r="V45" s="53"/>
      <c r="W45" s="54">
        <v>19</v>
      </c>
      <c r="X45" s="52" t="str">
        <f t="shared" ref="X45:X50" si="5">IF($AF22=0,"",$AF22)</f>
        <v/>
      </c>
      <c r="Y45" s="53" t="str">
        <f t="shared" ref="Y45:Y50" si="6">AG22</f>
        <v/>
      </c>
      <c r="Z45" s="53"/>
      <c r="AA45" s="53"/>
      <c r="AB45" s="53"/>
      <c r="AC45" s="53"/>
      <c r="AD45" s="61"/>
      <c r="AE45" s="88"/>
      <c r="AH45" s="86"/>
      <c r="AI45" s="63" t="s">
        <v>362</v>
      </c>
      <c r="AJ45" s="3"/>
      <c r="AK45" s="31"/>
      <c r="AL45" s="31"/>
      <c r="AM45" s="31"/>
      <c r="AN45" s="31"/>
      <c r="AO45" s="31"/>
      <c r="AP45" s="31"/>
      <c r="AQ45" s="31"/>
      <c r="AR45" s="31"/>
      <c r="AS45" s="37"/>
    </row>
    <row r="46" spans="1:45" ht="12" customHeight="1" x14ac:dyDescent="0.2">
      <c r="A46" s="55">
        <v>2</v>
      </c>
      <c r="B46" s="52" t="str">
        <f t="shared" si="0"/>
        <v/>
      </c>
      <c r="C46" s="53" t="str">
        <f t="shared" ref="C46:C50" si="7">AG5</f>
        <v/>
      </c>
      <c r="D46" s="53"/>
      <c r="E46" s="53"/>
      <c r="F46" s="53"/>
      <c r="G46" s="53"/>
      <c r="H46" s="56">
        <v>8</v>
      </c>
      <c r="I46" s="52" t="str">
        <f t="shared" si="1"/>
        <v/>
      </c>
      <c r="J46" s="53" t="str">
        <f t="shared" si="2"/>
        <v/>
      </c>
      <c r="K46" s="53"/>
      <c r="L46" s="53"/>
      <c r="M46" s="53"/>
      <c r="N46" s="53"/>
      <c r="O46" s="56">
        <v>14</v>
      </c>
      <c r="P46" s="52" t="str">
        <f t="shared" si="3"/>
        <v/>
      </c>
      <c r="Q46" s="53" t="str">
        <f t="shared" si="4"/>
        <v/>
      </c>
      <c r="R46" s="53"/>
      <c r="S46" s="53"/>
      <c r="T46" s="53"/>
      <c r="U46" s="53"/>
      <c r="V46" s="53"/>
      <c r="W46" s="56">
        <v>20</v>
      </c>
      <c r="X46" s="52" t="str">
        <f t="shared" si="5"/>
        <v/>
      </c>
      <c r="Y46" s="53" t="str">
        <f t="shared" si="6"/>
        <v/>
      </c>
      <c r="Z46" s="53"/>
      <c r="AA46" s="53"/>
      <c r="AB46" s="53"/>
      <c r="AC46" s="53"/>
      <c r="AD46" s="61"/>
      <c r="AE46" s="38"/>
      <c r="AH46" s="87"/>
      <c r="AI46" s="63" t="s">
        <v>363</v>
      </c>
      <c r="AJ46" s="3"/>
      <c r="AK46" s="31"/>
      <c r="AL46" s="31"/>
      <c r="AM46" s="31"/>
      <c r="AN46" s="31"/>
      <c r="AO46" s="31"/>
      <c r="AP46" s="31"/>
      <c r="AQ46" s="31"/>
      <c r="AR46" s="31"/>
      <c r="AS46" s="31"/>
    </row>
    <row r="47" spans="1:45" ht="12" customHeight="1" x14ac:dyDescent="0.2">
      <c r="A47" s="57">
        <v>3</v>
      </c>
      <c r="B47" s="52" t="str">
        <f t="shared" si="0"/>
        <v/>
      </c>
      <c r="C47" s="53" t="str">
        <f t="shared" si="7"/>
        <v/>
      </c>
      <c r="D47" s="53"/>
      <c r="E47" s="53"/>
      <c r="F47" s="53"/>
      <c r="G47" s="53"/>
      <c r="H47" s="56">
        <v>9</v>
      </c>
      <c r="I47" s="52" t="str">
        <f t="shared" si="1"/>
        <v/>
      </c>
      <c r="J47" s="53" t="str">
        <f t="shared" si="2"/>
        <v/>
      </c>
      <c r="K47" s="53"/>
      <c r="L47" s="53"/>
      <c r="M47" s="53"/>
      <c r="N47" s="53"/>
      <c r="O47" s="54">
        <v>15</v>
      </c>
      <c r="P47" s="52" t="str">
        <f t="shared" si="3"/>
        <v/>
      </c>
      <c r="Q47" s="53" t="str">
        <f t="shared" si="4"/>
        <v/>
      </c>
      <c r="R47" s="53"/>
      <c r="S47" s="53"/>
      <c r="T47" s="53"/>
      <c r="U47" s="53"/>
      <c r="V47" s="53"/>
      <c r="W47" s="54">
        <v>21</v>
      </c>
      <c r="X47" s="52" t="str">
        <f t="shared" si="5"/>
        <v/>
      </c>
      <c r="Y47" s="53" t="str">
        <f t="shared" si="6"/>
        <v/>
      </c>
      <c r="Z47" s="53"/>
      <c r="AA47" s="53"/>
      <c r="AB47" s="53"/>
      <c r="AC47" s="53"/>
      <c r="AD47" s="61"/>
      <c r="AE47" s="38"/>
      <c r="AH47" s="87"/>
      <c r="AI47" s="63" t="s">
        <v>364</v>
      </c>
      <c r="AJ47" s="3"/>
      <c r="AK47" s="31"/>
      <c r="AL47" s="31"/>
      <c r="AM47" s="31"/>
      <c r="AN47" s="31"/>
      <c r="AO47" s="30"/>
      <c r="AP47" s="31"/>
      <c r="AQ47" s="31"/>
      <c r="AR47" s="31"/>
      <c r="AS47" s="31"/>
    </row>
    <row r="48" spans="1:45" ht="12" customHeight="1" x14ac:dyDescent="0.2">
      <c r="A48" s="57">
        <v>4</v>
      </c>
      <c r="B48" s="52" t="str">
        <f t="shared" si="0"/>
        <v/>
      </c>
      <c r="C48" s="53" t="str">
        <f t="shared" si="7"/>
        <v/>
      </c>
      <c r="D48" s="53"/>
      <c r="E48" s="53"/>
      <c r="F48" s="53"/>
      <c r="G48" s="53"/>
      <c r="H48" s="56">
        <v>10</v>
      </c>
      <c r="I48" s="52" t="str">
        <f t="shared" si="1"/>
        <v/>
      </c>
      <c r="J48" s="53" t="str">
        <f t="shared" si="2"/>
        <v/>
      </c>
      <c r="K48" s="53"/>
      <c r="L48" s="53"/>
      <c r="M48" s="53"/>
      <c r="N48" s="53"/>
      <c r="O48" s="56">
        <v>16</v>
      </c>
      <c r="P48" s="52" t="str">
        <f t="shared" si="3"/>
        <v/>
      </c>
      <c r="Q48" s="53" t="str">
        <f t="shared" si="4"/>
        <v/>
      </c>
      <c r="R48" s="53"/>
      <c r="S48" s="53"/>
      <c r="T48" s="53"/>
      <c r="U48" s="53"/>
      <c r="V48" s="53"/>
      <c r="W48" s="56">
        <v>22</v>
      </c>
      <c r="X48" s="52" t="str">
        <f t="shared" si="5"/>
        <v/>
      </c>
      <c r="Y48" s="53" t="str">
        <f t="shared" si="6"/>
        <v/>
      </c>
      <c r="Z48" s="53"/>
      <c r="AA48" s="53"/>
      <c r="AB48" s="53"/>
      <c r="AC48" s="53"/>
      <c r="AD48" s="61"/>
      <c r="AE48" s="39"/>
      <c r="AH48" s="92"/>
      <c r="AI48" s="63" t="s">
        <v>365</v>
      </c>
      <c r="AJ48" s="3"/>
      <c r="AK48" s="3"/>
      <c r="AL48" s="3"/>
      <c r="AM48" s="3"/>
      <c r="AN48" s="3"/>
      <c r="AO48" s="3"/>
      <c r="AP48" s="3"/>
      <c r="AQ48" s="3"/>
      <c r="AR48" s="3"/>
      <c r="AS48" s="3"/>
    </row>
    <row r="49" spans="1:45" ht="12" customHeight="1" x14ac:dyDescent="0.2">
      <c r="A49" s="57">
        <v>5</v>
      </c>
      <c r="B49" s="52" t="str">
        <f t="shared" si="0"/>
        <v/>
      </c>
      <c r="C49" s="53" t="str">
        <f t="shared" si="7"/>
        <v/>
      </c>
      <c r="D49" s="53"/>
      <c r="E49" s="53"/>
      <c r="F49" s="53"/>
      <c r="G49" s="53"/>
      <c r="H49" s="56">
        <v>11</v>
      </c>
      <c r="I49" s="52" t="str">
        <f t="shared" si="1"/>
        <v/>
      </c>
      <c r="J49" s="53" t="str">
        <f t="shared" si="2"/>
        <v/>
      </c>
      <c r="K49" s="53"/>
      <c r="L49" s="53"/>
      <c r="M49" s="53"/>
      <c r="N49" s="53"/>
      <c r="O49" s="54">
        <v>17</v>
      </c>
      <c r="P49" s="52" t="str">
        <f t="shared" si="3"/>
        <v/>
      </c>
      <c r="Q49" s="53" t="str">
        <f t="shared" si="4"/>
        <v/>
      </c>
      <c r="R49" s="53"/>
      <c r="S49" s="53"/>
      <c r="T49" s="53"/>
      <c r="U49" s="53"/>
      <c r="V49" s="53"/>
      <c r="W49" s="54">
        <v>23</v>
      </c>
      <c r="X49" s="52" t="str">
        <f t="shared" si="5"/>
        <v/>
      </c>
      <c r="Y49" s="53" t="str">
        <f t="shared" si="6"/>
        <v/>
      </c>
      <c r="Z49" s="53"/>
      <c r="AA49" s="53"/>
      <c r="AB49" s="53"/>
      <c r="AC49" s="53"/>
      <c r="AD49" s="61"/>
      <c r="AE49" s="38"/>
      <c r="AH49" s="40"/>
      <c r="AI49" s="63" t="s">
        <v>366</v>
      </c>
      <c r="AJ49" s="3"/>
      <c r="AK49" s="3"/>
      <c r="AL49" s="3"/>
      <c r="AM49" s="3"/>
      <c r="AN49" s="3"/>
      <c r="AO49" s="3"/>
      <c r="AP49" s="3"/>
      <c r="AQ49" s="3"/>
      <c r="AR49" s="3"/>
      <c r="AS49" s="3"/>
    </row>
    <row r="50" spans="1:45" ht="12" customHeight="1" x14ac:dyDescent="0.2">
      <c r="A50" s="57">
        <v>6</v>
      </c>
      <c r="B50" s="52" t="str">
        <f t="shared" si="0"/>
        <v/>
      </c>
      <c r="C50" s="53" t="str">
        <f t="shared" si="7"/>
        <v/>
      </c>
      <c r="D50" s="53"/>
      <c r="E50" s="53"/>
      <c r="F50" s="53"/>
      <c r="G50" s="53"/>
      <c r="H50" s="56">
        <v>12</v>
      </c>
      <c r="I50" s="52" t="str">
        <f t="shared" si="1"/>
        <v/>
      </c>
      <c r="J50" s="53" t="str">
        <f t="shared" si="2"/>
        <v/>
      </c>
      <c r="K50" s="53"/>
      <c r="L50" s="53"/>
      <c r="M50" s="53"/>
      <c r="N50" s="53"/>
      <c r="O50" s="56">
        <v>18</v>
      </c>
      <c r="P50" s="52" t="str">
        <f t="shared" si="3"/>
        <v/>
      </c>
      <c r="Q50" s="53" t="str">
        <f t="shared" si="4"/>
        <v/>
      </c>
      <c r="R50" s="53"/>
      <c r="S50" s="53"/>
      <c r="T50" s="53"/>
      <c r="U50" s="53"/>
      <c r="V50" s="53"/>
      <c r="W50" s="56">
        <v>24</v>
      </c>
      <c r="X50" s="52" t="str">
        <f t="shared" si="5"/>
        <v/>
      </c>
      <c r="Y50" s="53" t="str">
        <f t="shared" si="6"/>
        <v/>
      </c>
      <c r="Z50" s="53"/>
      <c r="AA50" s="53"/>
      <c r="AB50" s="53"/>
      <c r="AC50" s="53"/>
      <c r="AD50" s="61"/>
      <c r="AE50" s="88"/>
      <c r="AF50" s="41"/>
      <c r="AG50" s="93"/>
      <c r="AH50" s="86"/>
      <c r="AI50" s="63" t="s">
        <v>367</v>
      </c>
      <c r="AJ50" s="3"/>
      <c r="AK50" s="3"/>
      <c r="AL50" s="3"/>
      <c r="AM50" s="3"/>
      <c r="AN50" s="3"/>
      <c r="AO50" s="3"/>
      <c r="AP50" s="3"/>
      <c r="AQ50" s="3"/>
      <c r="AR50" s="3"/>
      <c r="AS50" s="3"/>
    </row>
    <row r="51" spans="1:45" ht="42.75" customHeight="1" thickBot="1" x14ac:dyDescent="0.25">
      <c r="A51" s="58"/>
      <c r="B51" s="59"/>
      <c r="C51" s="60"/>
      <c r="D51" s="60"/>
      <c r="E51" s="60"/>
      <c r="F51" s="60"/>
      <c r="G51" s="60"/>
      <c r="H51" s="60"/>
      <c r="I51" s="179" t="s">
        <v>14</v>
      </c>
      <c r="J51" s="179"/>
      <c r="K51" s="179"/>
      <c r="L51" s="179"/>
      <c r="M51" s="179"/>
      <c r="N51" s="179"/>
      <c r="O51" s="60"/>
      <c r="P51" s="60"/>
      <c r="Q51" s="60"/>
      <c r="R51" s="60"/>
      <c r="S51" s="60"/>
      <c r="T51" s="60"/>
      <c r="U51" s="60"/>
      <c r="V51" s="60"/>
      <c r="W51" s="60"/>
      <c r="X51" s="175" t="s">
        <v>376</v>
      </c>
      <c r="Y51" s="176"/>
      <c r="Z51" s="176"/>
      <c r="AA51" s="176"/>
      <c r="AB51" s="176"/>
      <c r="AC51" s="176"/>
      <c r="AD51" s="94"/>
      <c r="AE51" s="42"/>
      <c r="AF51" s="95"/>
      <c r="AG51" s="95"/>
      <c r="AH51" s="20"/>
      <c r="AI51" s="69" t="s">
        <v>368</v>
      </c>
      <c r="AJ51" s="3"/>
      <c r="AK51" s="3"/>
      <c r="AL51" s="3"/>
      <c r="AM51" s="3"/>
      <c r="AN51" s="3"/>
      <c r="AO51" s="3"/>
      <c r="AP51" s="3"/>
      <c r="AQ51" s="3"/>
      <c r="AR51" s="3"/>
      <c r="AS51" s="3"/>
    </row>
    <row r="52" spans="1:45" x14ac:dyDescent="0.2">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4"/>
      <c r="AF52" s="41"/>
      <c r="AG52" s="32"/>
      <c r="AH52" s="96"/>
      <c r="AI52" s="97"/>
      <c r="AJ52" s="3"/>
      <c r="AK52" s="3"/>
      <c r="AL52" s="3"/>
      <c r="AM52" s="3"/>
      <c r="AN52" s="3"/>
      <c r="AO52" s="3"/>
      <c r="AP52" s="3"/>
      <c r="AQ52" s="3"/>
      <c r="AR52" s="3"/>
      <c r="AS52" s="3"/>
    </row>
    <row r="53" spans="1:45"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4"/>
      <c r="AF53" s="41"/>
      <c r="AG53" s="31"/>
      <c r="AH53" s="16"/>
      <c r="AI53" s="68" t="s">
        <v>369</v>
      </c>
      <c r="AJ53" s="3"/>
      <c r="AK53" s="3"/>
      <c r="AL53" s="3"/>
      <c r="AM53" s="3"/>
      <c r="AN53" s="3"/>
      <c r="AO53" s="3"/>
      <c r="AP53" s="3"/>
      <c r="AQ53" s="3"/>
      <c r="AR53" s="3"/>
      <c r="AS53" s="3"/>
    </row>
    <row r="54" spans="1:45"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44"/>
      <c r="AF54" s="41"/>
      <c r="AG54" s="32"/>
      <c r="AH54" s="16"/>
      <c r="AI54" s="70" t="s">
        <v>371</v>
      </c>
      <c r="AJ54" s="3"/>
      <c r="AK54" s="3"/>
      <c r="AL54" s="3"/>
      <c r="AM54" s="3"/>
      <c r="AN54" s="3"/>
      <c r="AO54" s="3"/>
      <c r="AP54" s="3"/>
      <c r="AQ54" s="3"/>
      <c r="AR54" s="3"/>
      <c r="AS54" s="3"/>
    </row>
    <row r="55" spans="1:45"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44"/>
      <c r="AF55" s="23"/>
      <c r="AG55" s="32"/>
      <c r="AH55" s="16"/>
      <c r="AI55" s="70" t="s">
        <v>370</v>
      </c>
      <c r="AJ55" s="3"/>
      <c r="AK55" s="3"/>
      <c r="AL55" s="3"/>
      <c r="AM55" s="3"/>
      <c r="AN55" s="3"/>
      <c r="AO55" s="3"/>
      <c r="AP55" s="3"/>
      <c r="AQ55" s="3"/>
      <c r="AR55" s="3"/>
      <c r="AS55" s="3"/>
    </row>
    <row r="56" spans="1:45"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45"/>
      <c r="AF56" s="23"/>
      <c r="AG56" s="32"/>
      <c r="AH56" s="16"/>
      <c r="AI56" s="70"/>
      <c r="AJ56" s="3"/>
      <c r="AK56" s="3"/>
      <c r="AL56" s="3"/>
      <c r="AM56" s="3"/>
      <c r="AN56" s="3"/>
      <c r="AO56" s="3"/>
      <c r="AP56" s="3"/>
      <c r="AQ56" s="3"/>
      <c r="AR56" s="3"/>
      <c r="AS56" s="3"/>
    </row>
    <row r="57" spans="1:45"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44"/>
      <c r="AF57" s="23"/>
      <c r="AG57" s="32"/>
      <c r="AH57" s="16"/>
      <c r="AI57" s="70"/>
      <c r="AJ57" s="3"/>
      <c r="AK57" s="3"/>
      <c r="AL57" s="3"/>
      <c r="AM57" s="3"/>
      <c r="AN57" s="3"/>
      <c r="AO57" s="3"/>
      <c r="AP57" s="3"/>
      <c r="AQ57" s="3"/>
      <c r="AR57" s="3"/>
      <c r="AS57" s="3"/>
    </row>
    <row r="58" spans="1:45"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45"/>
      <c r="AF58" s="23"/>
      <c r="AG58" s="32"/>
      <c r="AH58" s="16"/>
      <c r="AI58" s="70"/>
      <c r="AJ58" s="3"/>
      <c r="AK58" s="3"/>
      <c r="AL58" s="3"/>
      <c r="AM58" s="3"/>
      <c r="AN58" s="3"/>
      <c r="AO58" s="3"/>
      <c r="AP58" s="3"/>
      <c r="AQ58" s="3"/>
      <c r="AR58" s="3"/>
      <c r="AS58" s="3"/>
    </row>
    <row r="59" spans="1:45"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44"/>
      <c r="AF59" s="23"/>
      <c r="AG59" s="32"/>
      <c r="AH59" s="87"/>
      <c r="AI59" s="71"/>
      <c r="AJ59" s="3"/>
      <c r="AK59" s="3"/>
      <c r="AL59" s="3"/>
      <c r="AM59" s="3"/>
      <c r="AN59" s="3"/>
      <c r="AO59" s="3"/>
      <c r="AP59" s="3"/>
      <c r="AQ59" s="3"/>
      <c r="AR59" s="3"/>
      <c r="AS59" s="3"/>
    </row>
    <row r="60" spans="1:45"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45"/>
      <c r="AF60" s="23"/>
      <c r="AG60" s="32"/>
      <c r="AH60" s="16"/>
      <c r="AI60" s="70"/>
      <c r="AJ60" s="3"/>
      <c r="AK60" s="3"/>
      <c r="AL60" s="3"/>
      <c r="AM60" s="3"/>
      <c r="AN60" s="3"/>
      <c r="AO60" s="3"/>
      <c r="AP60" s="3"/>
      <c r="AQ60" s="3"/>
      <c r="AR60" s="3"/>
      <c r="AS60" s="3"/>
    </row>
    <row r="61" spans="1:45"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44"/>
      <c r="AF61" s="23"/>
      <c r="AG61" s="32"/>
      <c r="AH61" s="16"/>
      <c r="AI61" s="70"/>
      <c r="AJ61" s="3"/>
      <c r="AK61" s="3"/>
      <c r="AL61" s="3"/>
      <c r="AM61" s="3"/>
      <c r="AN61" s="3"/>
      <c r="AO61" s="3"/>
      <c r="AP61" s="3"/>
      <c r="AQ61" s="3"/>
      <c r="AR61" s="3"/>
      <c r="AS61" s="3"/>
    </row>
    <row r="62" spans="1:45"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45"/>
      <c r="AF62" s="23"/>
      <c r="AG62" s="32"/>
      <c r="AH62" s="16"/>
      <c r="AI62" s="71"/>
      <c r="AJ62" s="3"/>
      <c r="AK62" s="3"/>
      <c r="AL62" s="3"/>
      <c r="AM62" s="3"/>
      <c r="AN62" s="3"/>
      <c r="AO62" s="3"/>
      <c r="AP62" s="3"/>
      <c r="AQ62" s="3"/>
      <c r="AR62" s="3"/>
      <c r="AS62" s="3"/>
    </row>
    <row r="63" spans="1:45"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44"/>
      <c r="AF63" s="23"/>
      <c r="AG63" s="32"/>
      <c r="AH63" s="16"/>
      <c r="AI63" s="70"/>
      <c r="AJ63" s="3"/>
      <c r="AK63" s="3"/>
      <c r="AL63" s="3"/>
      <c r="AM63" s="3"/>
      <c r="AN63" s="3"/>
      <c r="AO63" s="3"/>
      <c r="AP63" s="3"/>
      <c r="AQ63" s="3"/>
      <c r="AR63" s="3"/>
      <c r="AS63" s="3"/>
    </row>
    <row r="64" spans="1:45"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45"/>
      <c r="AF64" s="23"/>
      <c r="AG64" s="32"/>
      <c r="AH64" s="16"/>
      <c r="AI64" s="70"/>
      <c r="AJ64" s="3"/>
      <c r="AK64" s="3"/>
      <c r="AL64" s="3"/>
      <c r="AM64" s="3"/>
      <c r="AN64" s="3"/>
      <c r="AO64" s="3"/>
      <c r="AP64" s="3"/>
      <c r="AQ64" s="3"/>
      <c r="AR64" s="3"/>
      <c r="AS64" s="3"/>
    </row>
    <row r="65" spans="1:45"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44"/>
      <c r="AF65" s="23"/>
      <c r="AG65" s="32"/>
      <c r="AH65" s="16"/>
      <c r="AI65" s="71"/>
      <c r="AJ65" s="3"/>
      <c r="AK65" s="3"/>
      <c r="AL65" s="3"/>
      <c r="AM65" s="3"/>
      <c r="AN65" s="3"/>
      <c r="AO65" s="3"/>
      <c r="AP65" s="3"/>
      <c r="AQ65" s="3"/>
      <c r="AR65" s="3"/>
      <c r="AS65" s="3"/>
    </row>
    <row r="66" spans="1:45"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45"/>
      <c r="AF66" s="23"/>
      <c r="AG66" s="32"/>
      <c r="AH66" s="16"/>
      <c r="AI66" s="70"/>
      <c r="AJ66" s="3"/>
      <c r="AK66" s="3"/>
      <c r="AL66" s="3"/>
      <c r="AM66" s="3"/>
      <c r="AN66" s="3"/>
      <c r="AO66" s="3"/>
      <c r="AP66" s="3"/>
      <c r="AQ66" s="3"/>
      <c r="AR66" s="3"/>
      <c r="AS66" s="3"/>
    </row>
    <row r="67" spans="1:45"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44"/>
      <c r="AF67" s="23"/>
      <c r="AG67" s="32"/>
      <c r="AH67" s="16"/>
      <c r="AI67" s="70"/>
      <c r="AJ67" s="3"/>
      <c r="AK67" s="3"/>
      <c r="AL67" s="3"/>
      <c r="AM67" s="3"/>
      <c r="AN67" s="3"/>
      <c r="AO67" s="3"/>
      <c r="AP67" s="3"/>
      <c r="AQ67" s="3"/>
      <c r="AR67" s="3"/>
      <c r="AS67" s="3"/>
    </row>
    <row r="68" spans="1:45"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45"/>
      <c r="AF68" s="23"/>
      <c r="AG68" s="32"/>
      <c r="AH68" s="16"/>
      <c r="AI68" s="65"/>
      <c r="AJ68" s="3"/>
      <c r="AK68" s="3"/>
      <c r="AL68" s="3"/>
      <c r="AM68" s="3"/>
      <c r="AN68" s="3"/>
      <c r="AO68" s="3"/>
      <c r="AP68" s="3"/>
      <c r="AQ68" s="3"/>
      <c r="AR68" s="3"/>
      <c r="AS68" s="3"/>
    </row>
    <row r="69" spans="1:45" ht="16" thickBo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44"/>
      <c r="AF69" s="23"/>
      <c r="AG69" s="32"/>
      <c r="AH69" s="20"/>
      <c r="AI69" s="67"/>
      <c r="AJ69" s="3"/>
      <c r="AK69" s="3"/>
      <c r="AL69" s="3"/>
      <c r="AM69" s="3"/>
      <c r="AN69" s="3"/>
      <c r="AO69" s="3"/>
      <c r="AP69" s="3"/>
      <c r="AQ69" s="3"/>
      <c r="AR69" s="3"/>
      <c r="AS69" s="3"/>
    </row>
    <row r="70" spans="1:45"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45"/>
      <c r="AF70" s="23"/>
      <c r="AG70" s="32"/>
      <c r="AH70" s="3"/>
      <c r="AI70" s="3"/>
      <c r="AJ70" s="3"/>
      <c r="AK70" s="3"/>
      <c r="AL70" s="3"/>
      <c r="AM70" s="3"/>
      <c r="AN70" s="3"/>
      <c r="AO70" s="3"/>
      <c r="AP70" s="3"/>
      <c r="AQ70" s="3"/>
      <c r="AR70" s="3"/>
      <c r="AS70" s="3"/>
    </row>
    <row r="71" spans="1:45"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44"/>
      <c r="AF71" s="23"/>
      <c r="AG71" s="32"/>
      <c r="AH71" s="3"/>
      <c r="AI71" s="3"/>
      <c r="AJ71" s="3"/>
      <c r="AK71" s="3"/>
      <c r="AL71" s="3"/>
      <c r="AM71" s="3"/>
      <c r="AN71" s="3"/>
      <c r="AO71" s="3"/>
      <c r="AP71" s="3"/>
      <c r="AQ71" s="3"/>
      <c r="AR71" s="3"/>
      <c r="AS71" s="3"/>
    </row>
    <row r="72" spans="1:45"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45"/>
      <c r="AF72" s="23"/>
      <c r="AG72" s="32"/>
      <c r="AH72" s="3"/>
      <c r="AI72" s="3"/>
      <c r="AJ72" s="3"/>
      <c r="AK72" s="3"/>
      <c r="AL72" s="3"/>
      <c r="AM72" s="3"/>
      <c r="AN72" s="3"/>
      <c r="AO72" s="3"/>
      <c r="AP72" s="3"/>
      <c r="AQ72" s="3"/>
      <c r="AR72" s="3"/>
      <c r="AS72" s="3"/>
    </row>
    <row r="73" spans="1:45"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44"/>
      <c r="AF73" s="23"/>
      <c r="AG73" s="32"/>
      <c r="AH73" s="3"/>
      <c r="AI73" s="3"/>
      <c r="AJ73" s="3"/>
      <c r="AK73" s="3"/>
      <c r="AL73" s="3"/>
      <c r="AM73" s="3"/>
      <c r="AN73" s="3"/>
      <c r="AO73" s="3"/>
      <c r="AP73" s="3"/>
      <c r="AQ73" s="3"/>
      <c r="AR73" s="3"/>
      <c r="AS73" s="3"/>
    </row>
    <row r="74" spans="1:45"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45"/>
      <c r="AF74" s="23"/>
      <c r="AG74" s="32"/>
      <c r="AH74" s="3"/>
      <c r="AI74" s="3"/>
      <c r="AJ74" s="3"/>
      <c r="AK74" s="3"/>
      <c r="AL74" s="3"/>
      <c r="AM74" s="3"/>
      <c r="AN74" s="3"/>
      <c r="AO74" s="3"/>
      <c r="AP74" s="3"/>
      <c r="AQ74" s="3"/>
      <c r="AR74" s="3"/>
      <c r="AS74" s="3"/>
    </row>
    <row r="75" spans="1:45"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44"/>
      <c r="AF75" s="23"/>
      <c r="AG75" s="32"/>
      <c r="AH75" s="3"/>
      <c r="AI75" s="3"/>
      <c r="AJ75" s="3"/>
      <c r="AK75" s="3"/>
      <c r="AL75" s="3"/>
      <c r="AM75" s="3"/>
      <c r="AN75" s="3"/>
      <c r="AO75" s="3"/>
      <c r="AP75" s="3"/>
      <c r="AQ75" s="3"/>
      <c r="AR75" s="3"/>
      <c r="AS75" s="3"/>
    </row>
    <row r="76" spans="1:45"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45"/>
      <c r="AF76" s="23"/>
      <c r="AG76" s="32"/>
      <c r="AH76" s="3"/>
      <c r="AI76" s="3"/>
      <c r="AJ76" s="3"/>
      <c r="AK76" s="3"/>
      <c r="AL76" s="3"/>
      <c r="AM76" s="3"/>
      <c r="AN76" s="3"/>
      <c r="AO76" s="3"/>
      <c r="AP76" s="3"/>
      <c r="AQ76" s="3"/>
      <c r="AR76" s="3"/>
      <c r="AS76" s="3"/>
    </row>
    <row r="77" spans="1:45"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44"/>
      <c r="AF77" s="23"/>
      <c r="AG77" s="32"/>
      <c r="AH77" s="3"/>
      <c r="AI77" s="3"/>
      <c r="AJ77" s="3"/>
      <c r="AK77" s="3"/>
      <c r="AL77" s="3"/>
      <c r="AM77" s="3"/>
      <c r="AN77" s="3"/>
      <c r="AO77" s="3"/>
      <c r="AP77" s="3"/>
      <c r="AQ77" s="3"/>
      <c r="AR77" s="3"/>
      <c r="AS77" s="3"/>
    </row>
    <row r="78" spans="1:45"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45"/>
      <c r="AF78" s="23"/>
      <c r="AG78" s="32"/>
      <c r="AH78" s="3"/>
      <c r="AI78" s="3"/>
      <c r="AJ78" s="3"/>
      <c r="AK78" s="3"/>
      <c r="AL78" s="3"/>
      <c r="AM78" s="3"/>
      <c r="AN78" s="3"/>
      <c r="AO78" s="3"/>
      <c r="AP78" s="3"/>
      <c r="AQ78" s="3"/>
      <c r="AR78" s="3"/>
      <c r="AS78" s="3"/>
    </row>
    <row r="79" spans="1:45"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44"/>
      <c r="AF79" s="23"/>
      <c r="AG79" s="32"/>
      <c r="AH79" s="3"/>
      <c r="AI79" s="3"/>
      <c r="AJ79" s="3"/>
      <c r="AK79" s="3"/>
      <c r="AL79" s="3"/>
      <c r="AM79" s="3"/>
      <c r="AN79" s="3"/>
      <c r="AO79" s="3"/>
      <c r="AP79" s="3"/>
      <c r="AQ79" s="3"/>
      <c r="AR79" s="3"/>
      <c r="AS79" s="3"/>
    </row>
    <row r="80" spans="1:45"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45"/>
      <c r="AF80" s="23"/>
      <c r="AG80" s="32"/>
      <c r="AH80" s="3"/>
      <c r="AI80" s="3"/>
      <c r="AJ80" s="3"/>
      <c r="AK80" s="3"/>
      <c r="AL80" s="3"/>
      <c r="AM80" s="3"/>
      <c r="AN80" s="3"/>
      <c r="AO80" s="3"/>
      <c r="AP80" s="3"/>
      <c r="AQ80" s="3"/>
      <c r="AR80" s="3"/>
      <c r="AS80" s="3"/>
    </row>
    <row r="81" spans="1:45"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44"/>
      <c r="AF81" s="23"/>
      <c r="AG81" s="32"/>
      <c r="AH81" s="3"/>
      <c r="AI81" s="3"/>
      <c r="AJ81" s="3"/>
      <c r="AK81" s="3"/>
      <c r="AL81" s="3"/>
      <c r="AM81" s="3"/>
      <c r="AN81" s="3"/>
      <c r="AO81" s="3"/>
      <c r="AP81" s="3"/>
      <c r="AQ81" s="3"/>
      <c r="AR81" s="3"/>
      <c r="AS81" s="3"/>
    </row>
    <row r="82" spans="1:45"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45"/>
      <c r="AF82" s="23"/>
      <c r="AG82" s="32"/>
      <c r="AH82" s="3"/>
      <c r="AI82" s="3"/>
      <c r="AJ82" s="3"/>
      <c r="AK82" s="3"/>
      <c r="AL82" s="3"/>
      <c r="AM82" s="3"/>
      <c r="AN82" s="3"/>
      <c r="AO82" s="3"/>
      <c r="AP82" s="3"/>
      <c r="AQ82" s="3"/>
      <c r="AR82" s="3"/>
      <c r="AS82" s="3"/>
    </row>
    <row r="83" spans="1:45" ht="24"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44"/>
      <c r="AF83" s="23"/>
      <c r="AG83" s="32"/>
      <c r="AH83" s="3"/>
      <c r="AI83" s="3"/>
      <c r="AJ83" s="3"/>
      <c r="AK83" s="3"/>
      <c r="AL83" s="3"/>
      <c r="AM83" s="3"/>
      <c r="AN83" s="3"/>
      <c r="AO83" s="3"/>
      <c r="AP83" s="3"/>
      <c r="AQ83" s="3"/>
      <c r="AR83" s="3"/>
      <c r="AS83" s="3"/>
    </row>
    <row r="84" spans="1:45" ht="24"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45"/>
      <c r="AF84" s="23"/>
      <c r="AG84" s="32"/>
      <c r="AH84" s="3"/>
      <c r="AI84" s="3"/>
      <c r="AJ84" s="3"/>
      <c r="AK84" s="3"/>
      <c r="AL84" s="3"/>
      <c r="AM84" s="3"/>
      <c r="AN84" s="3"/>
      <c r="AO84" s="3"/>
      <c r="AP84" s="3"/>
      <c r="AQ84" s="3"/>
      <c r="AR84" s="3"/>
      <c r="AS84" s="3"/>
    </row>
    <row r="85" spans="1:45" ht="24"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44"/>
      <c r="AF85" s="23"/>
      <c r="AG85" s="32"/>
      <c r="AH85" s="3"/>
      <c r="AI85" s="3"/>
      <c r="AJ85" s="3"/>
      <c r="AK85" s="3"/>
      <c r="AL85" s="3"/>
      <c r="AM85" s="3"/>
      <c r="AN85" s="3"/>
      <c r="AO85" s="3"/>
      <c r="AP85" s="3"/>
      <c r="AQ85" s="3"/>
      <c r="AR85" s="3"/>
      <c r="AS85" s="3"/>
    </row>
    <row r="86" spans="1:45" ht="24"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45"/>
      <c r="AF86" s="23"/>
      <c r="AG86" s="32"/>
      <c r="AH86" s="3"/>
      <c r="AI86" s="3"/>
      <c r="AJ86" s="3"/>
      <c r="AK86" s="3"/>
      <c r="AL86" s="3"/>
      <c r="AM86" s="3"/>
      <c r="AN86" s="3"/>
      <c r="AO86" s="3"/>
      <c r="AP86" s="3"/>
      <c r="AQ86" s="3"/>
      <c r="AR86" s="3"/>
      <c r="AS86" s="3"/>
    </row>
    <row r="87" spans="1:45" ht="24"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44"/>
      <c r="AF87" s="23"/>
      <c r="AG87" s="32"/>
      <c r="AH87" s="3"/>
      <c r="AI87" s="3"/>
      <c r="AJ87" s="3"/>
      <c r="AK87" s="3"/>
      <c r="AL87" s="3"/>
      <c r="AM87" s="3"/>
      <c r="AN87" s="3"/>
      <c r="AO87" s="3"/>
      <c r="AP87" s="3"/>
      <c r="AQ87" s="3"/>
      <c r="AR87" s="3"/>
      <c r="AS87" s="3"/>
    </row>
    <row r="88" spans="1:45" ht="24"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45"/>
      <c r="AF88" s="23"/>
      <c r="AG88" s="32"/>
      <c r="AH88" s="3"/>
      <c r="AI88" s="3"/>
      <c r="AJ88" s="3"/>
      <c r="AK88" s="3"/>
      <c r="AL88" s="3"/>
      <c r="AM88" s="3"/>
      <c r="AN88" s="3"/>
      <c r="AO88" s="3"/>
      <c r="AP88" s="3"/>
      <c r="AQ88" s="3"/>
      <c r="AR88" s="3"/>
      <c r="AS88" s="3"/>
    </row>
    <row r="89" spans="1:45" ht="24"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44"/>
      <c r="AF89" s="23"/>
      <c r="AG89" s="32"/>
      <c r="AH89" s="3"/>
      <c r="AI89" s="3"/>
      <c r="AJ89" s="3"/>
      <c r="AK89" s="3"/>
      <c r="AL89" s="3"/>
      <c r="AM89" s="3"/>
      <c r="AN89" s="3"/>
      <c r="AO89" s="3"/>
      <c r="AP89" s="3"/>
      <c r="AQ89" s="3"/>
      <c r="AR89" s="3"/>
      <c r="AS89" s="3"/>
    </row>
    <row r="90" spans="1:45" ht="24"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45"/>
      <c r="AF90" s="23"/>
      <c r="AG90" s="32"/>
      <c r="AH90" s="3"/>
      <c r="AI90" s="3"/>
      <c r="AJ90" s="3"/>
      <c r="AK90" s="3"/>
      <c r="AL90" s="3"/>
      <c r="AM90" s="3"/>
      <c r="AN90" s="3"/>
      <c r="AO90" s="3"/>
      <c r="AP90" s="3"/>
      <c r="AQ90" s="3"/>
      <c r="AR90" s="3"/>
      <c r="AS90" s="3"/>
    </row>
    <row r="91" spans="1:45" ht="24"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44"/>
      <c r="AF91" s="23"/>
      <c r="AG91" s="32"/>
      <c r="AH91" s="3"/>
      <c r="AI91" s="3"/>
      <c r="AJ91" s="3"/>
      <c r="AK91" s="3"/>
      <c r="AL91" s="3"/>
      <c r="AM91" s="3"/>
      <c r="AN91" s="3"/>
      <c r="AO91" s="3"/>
      <c r="AP91" s="3"/>
      <c r="AQ91" s="3"/>
      <c r="AR91" s="3"/>
      <c r="AS91" s="3"/>
    </row>
    <row r="92" spans="1:45" ht="24"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45"/>
      <c r="AF92" s="23"/>
      <c r="AG92" s="32"/>
      <c r="AH92" s="3"/>
      <c r="AI92" s="3"/>
      <c r="AJ92" s="3"/>
      <c r="AK92" s="3"/>
      <c r="AL92" s="3"/>
      <c r="AM92" s="3"/>
      <c r="AN92" s="3"/>
      <c r="AO92" s="3"/>
      <c r="AP92" s="3"/>
      <c r="AQ92" s="3"/>
      <c r="AR92" s="3"/>
      <c r="AS92" s="3"/>
    </row>
    <row r="93" spans="1:45" ht="24"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44"/>
      <c r="AF93" s="23"/>
      <c r="AG93" s="32"/>
      <c r="AH93" s="3"/>
      <c r="AI93" s="3"/>
      <c r="AJ93" s="3"/>
      <c r="AK93" s="3"/>
      <c r="AL93" s="3"/>
      <c r="AM93" s="3"/>
      <c r="AN93" s="3"/>
      <c r="AO93" s="3"/>
      <c r="AP93" s="3"/>
      <c r="AQ93" s="3"/>
      <c r="AR93" s="3"/>
      <c r="AS93" s="3"/>
    </row>
    <row r="94" spans="1:45" ht="24"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45"/>
      <c r="AF94" s="23"/>
      <c r="AG94" s="32"/>
      <c r="AH94" s="3"/>
      <c r="AI94" s="3"/>
      <c r="AJ94" s="3"/>
      <c r="AK94" s="3"/>
      <c r="AL94" s="3"/>
      <c r="AM94" s="3"/>
      <c r="AN94" s="3"/>
      <c r="AO94" s="3"/>
      <c r="AP94" s="3"/>
      <c r="AQ94" s="3"/>
      <c r="AR94" s="3"/>
      <c r="AS94" s="3"/>
    </row>
    <row r="95" spans="1:45" ht="24"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44"/>
      <c r="AF95" s="23"/>
      <c r="AG95" s="32"/>
      <c r="AH95" s="3"/>
      <c r="AI95" s="3"/>
      <c r="AJ95" s="3"/>
      <c r="AK95" s="3"/>
      <c r="AL95" s="3"/>
      <c r="AM95" s="3"/>
      <c r="AN95" s="3"/>
      <c r="AO95" s="3"/>
      <c r="AP95" s="3"/>
      <c r="AQ95" s="3"/>
      <c r="AR95" s="3"/>
      <c r="AS95" s="3"/>
    </row>
    <row r="96" spans="1:45" ht="24"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45"/>
      <c r="AF96" s="23"/>
      <c r="AG96" s="32"/>
      <c r="AH96" s="3"/>
      <c r="AI96" s="3"/>
      <c r="AJ96" s="3"/>
      <c r="AK96" s="3"/>
      <c r="AL96" s="3"/>
      <c r="AM96" s="3"/>
      <c r="AN96" s="3"/>
      <c r="AO96" s="3"/>
      <c r="AP96" s="3"/>
      <c r="AQ96" s="3"/>
      <c r="AR96" s="3"/>
      <c r="AS96" s="3"/>
    </row>
    <row r="97" spans="1:45" ht="24"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44"/>
      <c r="AF97" s="23"/>
      <c r="AG97" s="32"/>
      <c r="AH97" s="3"/>
      <c r="AI97" s="3"/>
      <c r="AJ97" s="3"/>
      <c r="AK97" s="3"/>
      <c r="AL97" s="3"/>
      <c r="AM97" s="3"/>
      <c r="AN97" s="3"/>
      <c r="AO97" s="3"/>
      <c r="AP97" s="3"/>
      <c r="AQ97" s="3"/>
      <c r="AR97" s="3"/>
      <c r="AS97" s="3"/>
    </row>
    <row r="98" spans="1:45" ht="24"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45"/>
      <c r="AF98" s="23"/>
      <c r="AG98" s="32"/>
      <c r="AH98" s="3"/>
      <c r="AI98" s="3"/>
      <c r="AJ98" s="3"/>
      <c r="AK98" s="3"/>
      <c r="AL98" s="3"/>
      <c r="AM98" s="3"/>
      <c r="AN98" s="3"/>
      <c r="AO98" s="3"/>
      <c r="AP98" s="3"/>
      <c r="AQ98" s="3"/>
      <c r="AR98" s="3"/>
      <c r="AS98" s="3"/>
    </row>
    <row r="99" spans="1:45" ht="24"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44"/>
      <c r="AF99" s="23"/>
      <c r="AG99" s="32"/>
      <c r="AH99" s="3"/>
      <c r="AI99" s="3"/>
      <c r="AJ99" s="3"/>
      <c r="AK99" s="3"/>
      <c r="AL99" s="3"/>
      <c r="AM99" s="3"/>
      <c r="AN99" s="3"/>
      <c r="AO99" s="3"/>
      <c r="AP99" s="3"/>
      <c r="AQ99" s="3"/>
      <c r="AR99" s="3"/>
      <c r="AS99" s="3"/>
    </row>
    <row r="100" spans="1:45" ht="24"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45"/>
      <c r="AF100" s="23"/>
      <c r="AG100" s="32"/>
      <c r="AH100" s="3"/>
      <c r="AI100" s="3"/>
      <c r="AJ100" s="3"/>
      <c r="AK100" s="3"/>
      <c r="AL100" s="3"/>
      <c r="AM100" s="3"/>
      <c r="AN100" s="3"/>
      <c r="AO100" s="3"/>
      <c r="AP100" s="3"/>
      <c r="AQ100" s="3"/>
      <c r="AR100" s="3"/>
      <c r="AS100" s="3"/>
    </row>
    <row r="101" spans="1:45" ht="24"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45"/>
      <c r="AF101" s="23"/>
      <c r="AG101" s="32"/>
      <c r="AH101" s="3"/>
      <c r="AI101" s="3"/>
      <c r="AJ101" s="3"/>
      <c r="AK101" s="3"/>
      <c r="AL101" s="3"/>
      <c r="AM101" s="3"/>
      <c r="AN101" s="3"/>
      <c r="AO101" s="3"/>
      <c r="AP101" s="3"/>
      <c r="AQ101" s="3"/>
      <c r="AR101" s="3"/>
      <c r="AS101" s="3"/>
    </row>
    <row r="102" spans="1:45" ht="24"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45"/>
      <c r="AF102" s="23"/>
      <c r="AG102" s="32"/>
      <c r="AH102" s="3"/>
      <c r="AI102" s="3"/>
      <c r="AJ102" s="3"/>
      <c r="AK102" s="3"/>
      <c r="AL102" s="3"/>
      <c r="AM102" s="3"/>
      <c r="AN102" s="3"/>
      <c r="AO102" s="3"/>
      <c r="AP102" s="3"/>
      <c r="AQ102" s="3"/>
      <c r="AR102" s="3"/>
      <c r="AS102" s="3"/>
    </row>
    <row r="103" spans="1:45" ht="24"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45"/>
      <c r="AF103" s="23"/>
      <c r="AG103" s="32"/>
      <c r="AH103" s="3"/>
      <c r="AI103" s="3"/>
      <c r="AJ103" s="3"/>
      <c r="AK103" s="3"/>
      <c r="AL103" s="3"/>
      <c r="AM103" s="3"/>
      <c r="AN103" s="3"/>
      <c r="AO103" s="3"/>
      <c r="AP103" s="3"/>
      <c r="AQ103" s="3"/>
      <c r="AR103" s="3"/>
      <c r="AS103" s="3"/>
    </row>
    <row r="104" spans="1:45" ht="24"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45"/>
      <c r="AF104" s="23"/>
      <c r="AG104" s="32"/>
      <c r="AH104" s="3"/>
      <c r="AI104" s="3"/>
      <c r="AJ104" s="3"/>
      <c r="AK104" s="3"/>
      <c r="AL104" s="3"/>
      <c r="AM104" s="3"/>
      <c r="AN104" s="3"/>
      <c r="AO104" s="3"/>
      <c r="AP104" s="3"/>
      <c r="AQ104" s="3"/>
      <c r="AR104" s="3"/>
      <c r="AS104" s="3"/>
    </row>
    <row r="105" spans="1:45" ht="24"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45"/>
      <c r="AF105" s="23"/>
      <c r="AG105" s="32"/>
      <c r="AH105" s="3"/>
      <c r="AI105" s="3"/>
      <c r="AJ105" s="3"/>
      <c r="AK105" s="3"/>
      <c r="AL105" s="3"/>
      <c r="AM105" s="3"/>
      <c r="AN105" s="3"/>
      <c r="AO105" s="3"/>
      <c r="AP105" s="3"/>
      <c r="AQ105" s="3"/>
      <c r="AR105" s="3"/>
      <c r="AS105" s="3"/>
    </row>
    <row r="106" spans="1:45" ht="12.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45"/>
      <c r="AF106" s="23"/>
      <c r="AG106" s="32"/>
      <c r="AH106" s="3"/>
      <c r="AI106" s="3"/>
      <c r="AJ106" s="3"/>
      <c r="AK106" s="3"/>
      <c r="AL106" s="3"/>
      <c r="AM106" s="3"/>
      <c r="AN106" s="3"/>
      <c r="AO106" s="3"/>
      <c r="AP106" s="3"/>
      <c r="AQ106" s="3"/>
      <c r="AR106" s="3"/>
      <c r="AS106" s="3"/>
    </row>
    <row r="107" spans="1:45" ht="12.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45"/>
      <c r="AF107" s="23"/>
      <c r="AG107" s="32"/>
      <c r="AH107" s="3"/>
      <c r="AI107" s="3"/>
      <c r="AJ107" s="3"/>
      <c r="AK107" s="3"/>
      <c r="AL107" s="3"/>
      <c r="AM107" s="3"/>
      <c r="AN107" s="3"/>
      <c r="AO107" s="3"/>
      <c r="AP107" s="3"/>
      <c r="AQ107" s="3"/>
      <c r="AR107" s="3"/>
      <c r="AS107" s="3"/>
    </row>
    <row r="108" spans="1:45" ht="12.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45"/>
      <c r="AF108" s="23"/>
      <c r="AG108" s="32"/>
      <c r="AH108" s="3"/>
      <c r="AI108" s="3"/>
      <c r="AJ108" s="3"/>
      <c r="AK108" s="3"/>
      <c r="AL108" s="3"/>
      <c r="AM108" s="3"/>
      <c r="AN108" s="3"/>
      <c r="AO108" s="3"/>
      <c r="AP108" s="3"/>
      <c r="AQ108" s="3"/>
      <c r="AR108" s="3"/>
      <c r="AS108" s="3"/>
    </row>
    <row r="109" spans="1:45" ht="12.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45"/>
      <c r="AF109" s="23"/>
      <c r="AG109" s="32"/>
      <c r="AH109" s="3"/>
      <c r="AI109" s="3"/>
      <c r="AJ109" s="3"/>
      <c r="AK109" s="3"/>
      <c r="AL109" s="3"/>
      <c r="AM109" s="3"/>
      <c r="AN109" s="3"/>
      <c r="AO109" s="3"/>
      <c r="AP109" s="3"/>
      <c r="AQ109" s="3"/>
      <c r="AR109" s="3"/>
      <c r="AS109" s="3"/>
    </row>
    <row r="110" spans="1:45" ht="12.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45"/>
      <c r="AF110" s="23"/>
      <c r="AG110" s="32"/>
      <c r="AH110" s="3"/>
      <c r="AI110" s="3"/>
      <c r="AJ110" s="3"/>
      <c r="AK110" s="3"/>
      <c r="AL110" s="3"/>
      <c r="AM110" s="3"/>
      <c r="AN110" s="3"/>
      <c r="AO110" s="3"/>
      <c r="AP110" s="3"/>
      <c r="AQ110" s="3"/>
      <c r="AR110" s="3"/>
      <c r="AS110" s="3"/>
    </row>
    <row r="111" spans="1:45" ht="12.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45"/>
      <c r="AF111" s="23"/>
      <c r="AG111" s="32"/>
      <c r="AH111" s="3"/>
      <c r="AI111" s="3"/>
      <c r="AJ111" s="3"/>
      <c r="AK111" s="3"/>
      <c r="AL111" s="3"/>
      <c r="AM111" s="3"/>
      <c r="AN111" s="3"/>
      <c r="AO111" s="3"/>
      <c r="AP111" s="3"/>
      <c r="AQ111" s="3"/>
      <c r="AR111" s="3"/>
      <c r="AS111" s="3"/>
    </row>
    <row r="112" spans="1:45" ht="12.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45"/>
      <c r="AF112" s="23"/>
      <c r="AG112" s="32"/>
      <c r="AH112" s="3"/>
      <c r="AI112" s="3"/>
      <c r="AJ112" s="3"/>
      <c r="AK112" s="3"/>
      <c r="AL112" s="3"/>
      <c r="AM112" s="3"/>
      <c r="AN112" s="3"/>
      <c r="AO112" s="3"/>
      <c r="AP112" s="3"/>
      <c r="AQ112" s="3"/>
      <c r="AR112" s="3"/>
      <c r="AS112" s="3"/>
    </row>
    <row r="113" spans="1:45" ht="12.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45"/>
      <c r="AF113" s="23"/>
      <c r="AG113" s="32"/>
      <c r="AH113" s="3"/>
      <c r="AI113" s="3"/>
      <c r="AJ113" s="3"/>
      <c r="AK113" s="3"/>
      <c r="AL113" s="3"/>
      <c r="AM113" s="3"/>
      <c r="AN113" s="3"/>
      <c r="AO113" s="3"/>
      <c r="AP113" s="3"/>
      <c r="AQ113" s="3"/>
      <c r="AR113" s="3"/>
      <c r="AS113" s="3"/>
    </row>
    <row r="114" spans="1:45" ht="12.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45"/>
      <c r="AF114" s="23"/>
      <c r="AG114" s="32"/>
      <c r="AH114" s="3"/>
      <c r="AI114" s="3"/>
      <c r="AJ114" s="3"/>
      <c r="AK114" s="3"/>
      <c r="AL114" s="3"/>
      <c r="AM114" s="3"/>
      <c r="AN114" s="3"/>
      <c r="AO114" s="3"/>
      <c r="AP114" s="3"/>
      <c r="AQ114" s="3"/>
      <c r="AR114" s="3"/>
      <c r="AS114" s="3"/>
    </row>
    <row r="115" spans="1:45" ht="12.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45"/>
      <c r="AF115" s="23"/>
      <c r="AG115" s="32"/>
      <c r="AH115" s="3"/>
      <c r="AI115" s="3"/>
      <c r="AJ115" s="3"/>
      <c r="AK115" s="3"/>
      <c r="AL115" s="3"/>
      <c r="AM115" s="3"/>
      <c r="AN115" s="3"/>
      <c r="AO115" s="3"/>
      <c r="AP115" s="3"/>
      <c r="AQ115" s="3"/>
      <c r="AR115" s="3"/>
      <c r="AS115" s="3"/>
    </row>
    <row r="116" spans="1:45" ht="12.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45"/>
      <c r="AF116" s="23"/>
      <c r="AG116" s="32"/>
      <c r="AH116" s="3"/>
      <c r="AI116" s="3"/>
      <c r="AJ116" s="3"/>
      <c r="AK116" s="3"/>
      <c r="AL116" s="3"/>
      <c r="AM116" s="3"/>
      <c r="AN116" s="3"/>
      <c r="AO116" s="3"/>
      <c r="AP116" s="3"/>
      <c r="AQ116" s="3"/>
      <c r="AR116" s="3"/>
      <c r="AS116" s="3"/>
    </row>
    <row r="117" spans="1:45" ht="12.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45"/>
      <c r="AF117" s="23"/>
      <c r="AG117" s="32"/>
      <c r="AH117" s="3"/>
      <c r="AI117" s="3"/>
      <c r="AJ117" s="3"/>
      <c r="AK117" s="3"/>
      <c r="AL117" s="3"/>
      <c r="AM117" s="3"/>
      <c r="AN117" s="3"/>
      <c r="AO117" s="3"/>
      <c r="AP117" s="3"/>
      <c r="AQ117" s="3"/>
      <c r="AR117" s="3"/>
      <c r="AS117" s="3"/>
    </row>
    <row r="118" spans="1:45" ht="12.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45"/>
      <c r="AF118" s="23"/>
      <c r="AG118" s="32"/>
      <c r="AH118" s="3"/>
      <c r="AI118" s="3"/>
      <c r="AJ118" s="3"/>
      <c r="AK118" s="3"/>
      <c r="AL118" s="3"/>
      <c r="AM118" s="3"/>
      <c r="AN118" s="3"/>
      <c r="AO118" s="3"/>
      <c r="AP118" s="3"/>
      <c r="AQ118" s="3"/>
      <c r="AR118" s="3"/>
      <c r="AS118" s="3"/>
    </row>
    <row r="119" spans="1:45" ht="12.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45"/>
      <c r="AF119" s="23"/>
      <c r="AG119" s="32"/>
      <c r="AH119" s="3"/>
      <c r="AI119" s="3"/>
      <c r="AJ119" s="3"/>
      <c r="AK119" s="3"/>
      <c r="AL119" s="3"/>
      <c r="AM119" s="3"/>
      <c r="AN119" s="3"/>
      <c r="AO119" s="3"/>
      <c r="AP119" s="3"/>
      <c r="AQ119" s="3"/>
      <c r="AR119" s="3"/>
      <c r="AS119" s="3"/>
    </row>
    <row r="120" spans="1:45" ht="12.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45"/>
      <c r="AF120" s="23"/>
      <c r="AG120" s="32"/>
      <c r="AH120" s="3"/>
      <c r="AI120" s="3"/>
      <c r="AJ120" s="3"/>
      <c r="AK120" s="3"/>
      <c r="AL120" s="3"/>
      <c r="AM120" s="3"/>
      <c r="AN120" s="3"/>
      <c r="AO120" s="3"/>
      <c r="AP120" s="3"/>
      <c r="AQ120" s="3"/>
      <c r="AR120" s="3"/>
      <c r="AS120" s="3"/>
    </row>
    <row r="121" spans="1:45" ht="12.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45"/>
      <c r="AF121" s="23"/>
      <c r="AG121" s="32"/>
      <c r="AH121" s="3"/>
      <c r="AI121" s="3"/>
      <c r="AJ121" s="3"/>
      <c r="AK121" s="3"/>
      <c r="AL121" s="3"/>
      <c r="AM121" s="3"/>
      <c r="AN121" s="3"/>
      <c r="AO121" s="3"/>
      <c r="AP121" s="3"/>
      <c r="AQ121" s="3"/>
      <c r="AR121" s="3"/>
      <c r="AS121" s="3"/>
    </row>
    <row r="122" spans="1:45" ht="12.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45"/>
      <c r="AF122" s="23"/>
      <c r="AG122" s="32"/>
      <c r="AH122" s="3"/>
      <c r="AI122" s="3"/>
      <c r="AJ122" s="3"/>
      <c r="AK122" s="3"/>
      <c r="AL122" s="3"/>
      <c r="AM122" s="3"/>
      <c r="AN122" s="3"/>
      <c r="AO122" s="3"/>
      <c r="AP122" s="3"/>
      <c r="AQ122" s="3"/>
      <c r="AR122" s="3"/>
      <c r="AS122" s="3"/>
    </row>
    <row r="123" spans="1:45" ht="12.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45"/>
      <c r="AF123" s="23"/>
      <c r="AG123" s="32"/>
      <c r="AH123" s="3"/>
      <c r="AI123" s="3"/>
      <c r="AJ123" s="3"/>
      <c r="AK123" s="3"/>
      <c r="AL123" s="3"/>
      <c r="AM123" s="3"/>
      <c r="AN123" s="3"/>
      <c r="AO123" s="3"/>
      <c r="AP123" s="3"/>
      <c r="AQ123" s="3"/>
      <c r="AR123" s="3"/>
      <c r="AS123" s="3"/>
    </row>
    <row r="124" spans="1:45" ht="12.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45"/>
      <c r="AF124" s="23"/>
      <c r="AG124" s="32"/>
      <c r="AH124" s="3"/>
      <c r="AI124" s="3"/>
      <c r="AJ124" s="3"/>
      <c r="AK124" s="3"/>
      <c r="AL124" s="3"/>
      <c r="AM124" s="3"/>
      <c r="AN124" s="3"/>
      <c r="AO124" s="3"/>
      <c r="AP124" s="3"/>
      <c r="AQ124" s="3"/>
      <c r="AR124" s="3"/>
      <c r="AS124" s="3"/>
    </row>
    <row r="125" spans="1:45" ht="12.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45"/>
      <c r="AF125" s="23"/>
      <c r="AG125" s="32"/>
      <c r="AH125" s="3"/>
      <c r="AI125" s="3"/>
      <c r="AJ125" s="3"/>
      <c r="AK125" s="3"/>
      <c r="AL125" s="3"/>
      <c r="AM125" s="3"/>
      <c r="AN125" s="3"/>
      <c r="AO125" s="3"/>
      <c r="AP125" s="3"/>
      <c r="AQ125" s="3"/>
      <c r="AR125" s="3"/>
      <c r="AS125" s="3"/>
    </row>
    <row r="126" spans="1:45" ht="12.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45"/>
      <c r="AF126" s="23"/>
      <c r="AG126" s="32"/>
      <c r="AH126" s="3"/>
      <c r="AI126" s="3"/>
      <c r="AJ126" s="3"/>
      <c r="AK126" s="3"/>
      <c r="AL126" s="3"/>
      <c r="AM126" s="3"/>
      <c r="AN126" s="3"/>
      <c r="AO126" s="3"/>
      <c r="AP126" s="3"/>
      <c r="AQ126" s="3"/>
      <c r="AR126" s="3"/>
      <c r="AS126" s="3"/>
    </row>
    <row r="127" spans="1:45" ht="12.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45"/>
      <c r="AF127" s="23"/>
      <c r="AG127" s="32"/>
      <c r="AH127" s="3"/>
      <c r="AI127" s="3"/>
      <c r="AJ127" s="3"/>
      <c r="AK127" s="3"/>
      <c r="AL127" s="3"/>
      <c r="AM127" s="3"/>
      <c r="AN127" s="3"/>
      <c r="AO127" s="3"/>
      <c r="AP127" s="3"/>
      <c r="AQ127" s="3"/>
      <c r="AR127" s="3"/>
      <c r="AS127" s="3"/>
    </row>
    <row r="128" spans="1:45" ht="12.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45"/>
      <c r="AF128" s="23"/>
      <c r="AG128" s="32"/>
      <c r="AH128" s="3"/>
      <c r="AI128" s="3"/>
      <c r="AJ128" s="3"/>
      <c r="AK128" s="3"/>
      <c r="AL128" s="3"/>
      <c r="AM128" s="3"/>
      <c r="AN128" s="3"/>
      <c r="AO128" s="3"/>
      <c r="AP128" s="3"/>
      <c r="AQ128" s="3"/>
      <c r="AR128" s="3"/>
      <c r="AS128" s="3"/>
    </row>
    <row r="129" spans="1:45" ht="12.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45"/>
      <c r="AF129" s="23"/>
      <c r="AG129" s="32"/>
      <c r="AH129" s="3"/>
      <c r="AI129" s="3"/>
      <c r="AJ129" s="3"/>
      <c r="AK129" s="3"/>
      <c r="AL129" s="3"/>
      <c r="AM129" s="3"/>
      <c r="AN129" s="3"/>
      <c r="AO129" s="3"/>
      <c r="AP129" s="3"/>
      <c r="AQ129" s="3"/>
      <c r="AR129" s="3"/>
      <c r="AS129" s="3"/>
    </row>
    <row r="130" spans="1:45" ht="12.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45"/>
      <c r="AF130" s="23"/>
      <c r="AG130" s="32"/>
      <c r="AH130" s="3"/>
      <c r="AI130" s="3"/>
      <c r="AJ130" s="3"/>
      <c r="AK130" s="3"/>
      <c r="AL130" s="3"/>
      <c r="AM130" s="3"/>
      <c r="AN130" s="3"/>
      <c r="AO130" s="3"/>
      <c r="AP130" s="3"/>
      <c r="AQ130" s="3"/>
      <c r="AR130" s="3"/>
      <c r="AS130" s="3"/>
    </row>
    <row r="131" spans="1:45" ht="12.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45"/>
      <c r="AF131" s="23"/>
      <c r="AG131" s="32"/>
      <c r="AH131" s="3"/>
      <c r="AI131" s="3"/>
      <c r="AJ131" s="3"/>
      <c r="AK131" s="3"/>
      <c r="AL131" s="3"/>
      <c r="AM131" s="3"/>
      <c r="AN131" s="3"/>
      <c r="AO131" s="3"/>
      <c r="AP131" s="3"/>
      <c r="AQ131" s="3"/>
      <c r="AR131" s="3"/>
      <c r="AS131" s="3"/>
    </row>
    <row r="132" spans="1:45" ht="12.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45"/>
      <c r="AF132" s="23"/>
      <c r="AG132" s="32"/>
      <c r="AH132" s="3"/>
      <c r="AI132" s="3"/>
      <c r="AJ132" s="3"/>
      <c r="AK132" s="3"/>
      <c r="AL132" s="3"/>
      <c r="AM132" s="3"/>
      <c r="AN132" s="3"/>
      <c r="AO132" s="3"/>
      <c r="AP132" s="3"/>
      <c r="AQ132" s="3"/>
      <c r="AR132" s="3"/>
      <c r="AS132" s="3"/>
    </row>
    <row r="133" spans="1:45" ht="12.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45"/>
      <c r="AF133" s="23"/>
      <c r="AG133" s="32"/>
      <c r="AH133" s="3"/>
      <c r="AI133" s="3"/>
      <c r="AJ133" s="3"/>
      <c r="AK133" s="3"/>
      <c r="AL133" s="3"/>
      <c r="AM133" s="3"/>
      <c r="AN133" s="3"/>
      <c r="AO133" s="3"/>
      <c r="AP133" s="3"/>
      <c r="AQ133" s="3"/>
      <c r="AR133" s="3"/>
      <c r="AS133" s="3"/>
    </row>
    <row r="134" spans="1:45" ht="12.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45"/>
      <c r="AF134" s="23"/>
      <c r="AG134" s="32"/>
      <c r="AH134" s="3"/>
      <c r="AI134" s="3"/>
      <c r="AJ134" s="3"/>
      <c r="AK134" s="3"/>
      <c r="AL134" s="3"/>
      <c r="AM134" s="3"/>
      <c r="AN134" s="3"/>
      <c r="AO134" s="3"/>
      <c r="AP134" s="3"/>
      <c r="AQ134" s="3"/>
      <c r="AR134" s="3"/>
      <c r="AS134" s="3"/>
    </row>
    <row r="135" spans="1:45" ht="12.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45"/>
      <c r="AF135" s="23"/>
      <c r="AG135" s="32"/>
      <c r="AH135" s="3"/>
      <c r="AI135" s="3"/>
      <c r="AJ135" s="3"/>
      <c r="AK135" s="3"/>
      <c r="AL135" s="3"/>
      <c r="AM135" s="3"/>
      <c r="AN135" s="3"/>
      <c r="AO135" s="3"/>
      <c r="AP135" s="3"/>
      <c r="AQ135" s="3"/>
      <c r="AR135" s="3"/>
      <c r="AS135" s="3"/>
    </row>
    <row r="136" spans="1:45" ht="12.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45"/>
      <c r="AF136" s="23"/>
      <c r="AG136" s="32"/>
      <c r="AH136" s="3"/>
      <c r="AI136" s="3"/>
      <c r="AJ136" s="3"/>
      <c r="AK136" s="3"/>
      <c r="AL136" s="3"/>
      <c r="AM136" s="3"/>
      <c r="AN136" s="3"/>
      <c r="AO136" s="3"/>
      <c r="AP136" s="3"/>
      <c r="AQ136" s="3"/>
      <c r="AR136" s="3"/>
      <c r="AS136" s="3"/>
    </row>
    <row r="137" spans="1:45" ht="12.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45"/>
      <c r="AF137" s="23"/>
      <c r="AG137" s="32"/>
      <c r="AH137" s="3"/>
      <c r="AI137" s="3"/>
      <c r="AJ137" s="3"/>
      <c r="AK137" s="3"/>
      <c r="AL137" s="3"/>
      <c r="AM137" s="3"/>
      <c r="AN137" s="3"/>
      <c r="AO137" s="3"/>
      <c r="AP137" s="3"/>
      <c r="AQ137" s="3"/>
      <c r="AR137" s="3"/>
      <c r="AS137" s="3"/>
    </row>
    <row r="138" spans="1:45" ht="12.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45"/>
      <c r="AF138" s="23"/>
      <c r="AG138" s="32"/>
      <c r="AH138" s="3"/>
      <c r="AI138" s="3"/>
      <c r="AJ138" s="3"/>
      <c r="AK138" s="3"/>
      <c r="AL138" s="3"/>
      <c r="AM138" s="3"/>
      <c r="AN138" s="3"/>
      <c r="AO138" s="3"/>
      <c r="AP138" s="3"/>
      <c r="AQ138" s="3"/>
      <c r="AR138" s="3"/>
      <c r="AS138" s="3"/>
    </row>
    <row r="139" spans="1:45" ht="12.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45"/>
      <c r="AF139" s="23"/>
      <c r="AG139" s="32"/>
      <c r="AH139" s="3"/>
      <c r="AI139" s="3"/>
      <c r="AJ139" s="3"/>
      <c r="AK139" s="3"/>
      <c r="AL139" s="3"/>
      <c r="AM139" s="3"/>
      <c r="AN139" s="3"/>
      <c r="AO139" s="3"/>
      <c r="AP139" s="3"/>
      <c r="AQ139" s="3"/>
      <c r="AR139" s="3"/>
      <c r="AS139" s="3"/>
    </row>
    <row r="140" spans="1:45" ht="12.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45"/>
      <c r="AF140" s="23"/>
      <c r="AG140" s="32"/>
      <c r="AH140" s="3"/>
      <c r="AI140" s="3"/>
      <c r="AJ140" s="3"/>
      <c r="AK140" s="3"/>
      <c r="AL140" s="3"/>
      <c r="AM140" s="3"/>
      <c r="AN140" s="3"/>
      <c r="AO140" s="3"/>
      <c r="AP140" s="3"/>
      <c r="AQ140" s="3"/>
      <c r="AR140" s="3"/>
      <c r="AS140" s="3"/>
    </row>
    <row r="141" spans="1:45" ht="12.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45"/>
      <c r="AF141" s="23"/>
      <c r="AG141" s="32"/>
      <c r="AH141" s="3"/>
      <c r="AI141" s="3"/>
      <c r="AJ141" s="3"/>
      <c r="AK141" s="3"/>
      <c r="AL141" s="3"/>
      <c r="AM141" s="3"/>
      <c r="AN141" s="3"/>
      <c r="AO141" s="3"/>
      <c r="AP141" s="3"/>
      <c r="AQ141" s="3"/>
      <c r="AR141" s="3"/>
      <c r="AS141" s="3"/>
    </row>
    <row r="142" spans="1:45" ht="12.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45"/>
      <c r="AF142" s="23"/>
      <c r="AG142" s="32"/>
      <c r="AH142" s="3"/>
      <c r="AI142" s="3"/>
      <c r="AJ142" s="3"/>
      <c r="AK142" s="3"/>
      <c r="AL142" s="3"/>
      <c r="AM142" s="3"/>
      <c r="AN142" s="3"/>
      <c r="AO142" s="3"/>
      <c r="AP142" s="3"/>
      <c r="AQ142" s="3"/>
      <c r="AR142" s="3"/>
      <c r="AS142" s="3"/>
    </row>
    <row r="143" spans="1:45" ht="12.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45"/>
      <c r="AF143" s="23"/>
      <c r="AG143" s="32"/>
      <c r="AH143" s="3"/>
      <c r="AI143" s="3"/>
      <c r="AJ143" s="3"/>
      <c r="AK143" s="3"/>
      <c r="AL143" s="3"/>
      <c r="AM143" s="3"/>
      <c r="AN143" s="3"/>
      <c r="AO143" s="3"/>
      <c r="AP143" s="3"/>
      <c r="AQ143" s="3"/>
      <c r="AR143" s="3"/>
      <c r="AS143" s="3"/>
    </row>
    <row r="144" spans="1:45" ht="12.75" customHeight="1" x14ac:dyDescent="0.2">
      <c r="A144" s="31"/>
      <c r="B144" s="31"/>
      <c r="C144" s="31"/>
      <c r="D144" s="31"/>
      <c r="E144" s="31"/>
      <c r="F144" s="31"/>
      <c r="G144" s="31"/>
      <c r="H144" s="31"/>
      <c r="I144" s="31"/>
      <c r="J144" s="31"/>
      <c r="K144" s="31"/>
      <c r="L144" s="31"/>
      <c r="M144" s="3"/>
      <c r="N144" s="3"/>
      <c r="O144" s="3"/>
      <c r="P144" s="3"/>
      <c r="Q144" s="3"/>
      <c r="R144" s="3"/>
      <c r="S144" s="3"/>
      <c r="T144" s="3"/>
      <c r="U144" s="3"/>
      <c r="V144" s="3"/>
      <c r="W144" s="3"/>
      <c r="X144" s="3"/>
      <c r="Y144" s="3"/>
      <c r="Z144" s="3"/>
      <c r="AA144" s="3"/>
      <c r="AB144" s="3"/>
      <c r="AC144" s="3"/>
      <c r="AD144" s="3"/>
      <c r="AE144" s="45"/>
      <c r="AF144" s="23"/>
      <c r="AG144" s="32"/>
      <c r="AH144" s="3"/>
      <c r="AI144" s="3"/>
      <c r="AJ144" s="3"/>
      <c r="AK144" s="3"/>
      <c r="AL144" s="3"/>
      <c r="AM144" s="3"/>
      <c r="AN144" s="3"/>
      <c r="AO144" s="3"/>
      <c r="AP144" s="3"/>
      <c r="AQ144" s="3"/>
      <c r="AR144" s="3"/>
      <c r="AS144" s="3"/>
    </row>
    <row r="145" spans="1:45" ht="12.75" customHeight="1" x14ac:dyDescent="0.2">
      <c r="A145" s="31"/>
      <c r="B145" s="31"/>
      <c r="C145" s="31"/>
      <c r="D145" s="31"/>
      <c r="E145" s="31"/>
      <c r="F145" s="31"/>
      <c r="G145" s="31"/>
      <c r="H145" s="31"/>
      <c r="I145" s="31"/>
      <c r="J145" s="31"/>
      <c r="K145" s="31"/>
      <c r="L145" s="31"/>
      <c r="M145" s="3"/>
      <c r="N145" s="3"/>
      <c r="O145" s="3"/>
      <c r="P145" s="3"/>
      <c r="Q145" s="3"/>
      <c r="R145" s="3"/>
      <c r="S145" s="3"/>
      <c r="T145" s="3"/>
      <c r="U145" s="3"/>
      <c r="V145" s="3"/>
      <c r="W145" s="3"/>
      <c r="X145" s="3"/>
      <c r="Y145" s="3"/>
      <c r="Z145" s="3"/>
      <c r="AA145" s="3"/>
      <c r="AB145" s="3"/>
      <c r="AC145" s="3"/>
      <c r="AD145" s="3"/>
      <c r="AE145" s="45"/>
      <c r="AF145" s="23"/>
      <c r="AG145" s="32"/>
      <c r="AH145" s="3"/>
      <c r="AI145" s="3"/>
      <c r="AJ145" s="3"/>
      <c r="AK145" s="3"/>
      <c r="AL145" s="3"/>
      <c r="AM145" s="3"/>
      <c r="AN145" s="3"/>
      <c r="AO145" s="3"/>
      <c r="AP145" s="3"/>
      <c r="AQ145" s="3"/>
      <c r="AR145" s="3"/>
      <c r="AS145" s="3"/>
    </row>
    <row r="146" spans="1:45" ht="12.75" customHeight="1" x14ac:dyDescent="0.2">
      <c r="A146" s="31"/>
      <c r="B146" s="31"/>
      <c r="C146" s="31"/>
      <c r="D146" s="31"/>
      <c r="E146" s="31"/>
      <c r="F146" s="31"/>
      <c r="G146" s="31"/>
      <c r="H146" s="31"/>
      <c r="I146" s="31"/>
      <c r="J146" s="31"/>
      <c r="K146" s="31"/>
      <c r="L146" s="31"/>
      <c r="M146" s="3"/>
      <c r="N146" s="3"/>
      <c r="O146" s="3"/>
      <c r="P146" s="3"/>
      <c r="Q146" s="3"/>
      <c r="R146" s="3"/>
      <c r="S146" s="3"/>
      <c r="T146" s="3"/>
      <c r="U146" s="3"/>
      <c r="V146" s="3"/>
      <c r="W146" s="3"/>
      <c r="X146" s="3"/>
      <c r="Y146" s="3"/>
      <c r="Z146" s="3"/>
      <c r="AA146" s="3"/>
      <c r="AB146" s="3"/>
      <c r="AC146" s="3"/>
      <c r="AD146" s="3"/>
      <c r="AE146" s="45"/>
      <c r="AF146" s="23"/>
      <c r="AG146" s="32"/>
      <c r="AH146" s="3"/>
      <c r="AI146" s="3"/>
      <c r="AJ146" s="3"/>
      <c r="AK146" s="3"/>
      <c r="AL146" s="3"/>
      <c r="AM146" s="3"/>
      <c r="AN146" s="3"/>
      <c r="AO146" s="3"/>
      <c r="AP146" s="3"/>
      <c r="AQ146" s="3"/>
      <c r="AR146" s="3"/>
      <c r="AS146" s="3"/>
    </row>
    <row r="147" spans="1:45" ht="12.75" customHeight="1" x14ac:dyDescent="0.2">
      <c r="A147" s="31"/>
      <c r="B147" s="31"/>
      <c r="C147" s="31"/>
      <c r="D147" s="31"/>
      <c r="E147" s="31"/>
      <c r="F147" s="31"/>
      <c r="G147" s="31"/>
      <c r="H147" s="31"/>
      <c r="I147" s="31"/>
      <c r="J147" s="31"/>
      <c r="K147" s="31"/>
      <c r="L147" s="31"/>
      <c r="M147" s="3"/>
      <c r="N147" s="3"/>
      <c r="O147" s="3"/>
      <c r="P147" s="3"/>
      <c r="Q147" s="3"/>
      <c r="R147" s="3"/>
      <c r="S147" s="3"/>
      <c r="T147" s="3"/>
      <c r="U147" s="3"/>
      <c r="V147" s="3"/>
      <c r="W147" s="3"/>
      <c r="X147" s="3"/>
      <c r="Y147" s="3"/>
      <c r="Z147" s="3"/>
      <c r="AA147" s="3"/>
      <c r="AB147" s="3"/>
      <c r="AC147" s="3"/>
      <c r="AD147" s="3"/>
      <c r="AE147" s="45"/>
      <c r="AF147" s="23"/>
      <c r="AG147" s="32"/>
      <c r="AH147" s="3"/>
      <c r="AI147" s="3"/>
      <c r="AJ147" s="3"/>
      <c r="AK147" s="3"/>
      <c r="AL147" s="3"/>
      <c r="AM147" s="3"/>
      <c r="AN147" s="3"/>
      <c r="AO147" s="3"/>
      <c r="AP147" s="3"/>
      <c r="AQ147" s="3"/>
      <c r="AR147" s="3"/>
      <c r="AS147" s="3"/>
    </row>
    <row r="148" spans="1:45" ht="12.75" customHeight="1" x14ac:dyDescent="0.2">
      <c r="A148" s="31"/>
      <c r="B148" s="31"/>
      <c r="C148" s="31"/>
      <c r="D148" s="31"/>
      <c r="E148" s="31"/>
      <c r="F148" s="31"/>
      <c r="G148" s="31"/>
      <c r="H148" s="31"/>
      <c r="I148" s="31"/>
      <c r="J148" s="31"/>
      <c r="K148" s="31"/>
      <c r="L148" s="31"/>
      <c r="M148" s="3"/>
      <c r="N148" s="3"/>
      <c r="O148" s="3"/>
      <c r="P148" s="3"/>
      <c r="Q148" s="3"/>
      <c r="R148" s="3"/>
      <c r="S148" s="3"/>
      <c r="T148" s="3"/>
      <c r="U148" s="3"/>
      <c r="V148" s="3"/>
      <c r="W148" s="3"/>
      <c r="X148" s="3"/>
      <c r="Y148" s="3"/>
      <c r="Z148" s="3"/>
      <c r="AA148" s="3"/>
      <c r="AB148" s="3"/>
      <c r="AC148" s="3"/>
      <c r="AD148" s="3"/>
      <c r="AE148" s="45"/>
      <c r="AF148" s="23"/>
      <c r="AG148" s="32"/>
      <c r="AH148" s="3"/>
      <c r="AI148" s="3"/>
      <c r="AJ148" s="3"/>
      <c r="AK148" s="3"/>
      <c r="AL148" s="3"/>
      <c r="AM148" s="3"/>
      <c r="AN148" s="3"/>
      <c r="AO148" s="3"/>
      <c r="AP148" s="3"/>
      <c r="AQ148" s="3"/>
      <c r="AR148" s="3"/>
      <c r="AS148" s="3"/>
    </row>
    <row r="149" spans="1:45" ht="12.75" customHeight="1" x14ac:dyDescent="0.2">
      <c r="A149" s="31"/>
      <c r="B149" s="31"/>
      <c r="C149" s="31"/>
      <c r="D149" s="31"/>
      <c r="E149" s="31"/>
      <c r="F149" s="31"/>
      <c r="G149" s="31"/>
      <c r="H149" s="31"/>
      <c r="I149" s="31"/>
      <c r="J149" s="31"/>
      <c r="K149" s="31"/>
      <c r="L149" s="31"/>
      <c r="M149" s="3"/>
      <c r="N149" s="3"/>
      <c r="O149" s="3"/>
      <c r="P149" s="3"/>
      <c r="Q149" s="3"/>
      <c r="R149" s="3"/>
      <c r="S149" s="3"/>
      <c r="T149" s="3"/>
      <c r="U149" s="3"/>
      <c r="V149" s="3"/>
      <c r="W149" s="3"/>
      <c r="X149" s="3"/>
      <c r="Y149" s="3"/>
      <c r="Z149" s="3"/>
      <c r="AA149" s="3"/>
      <c r="AB149" s="3"/>
      <c r="AC149" s="3"/>
      <c r="AD149" s="3"/>
      <c r="AE149" s="45"/>
      <c r="AF149" s="23"/>
      <c r="AG149" s="32"/>
      <c r="AH149" s="3"/>
      <c r="AI149" s="3"/>
      <c r="AJ149" s="3"/>
      <c r="AK149" s="3"/>
      <c r="AL149" s="3"/>
      <c r="AM149" s="3"/>
      <c r="AN149" s="3"/>
      <c r="AO149" s="3"/>
      <c r="AP149" s="3"/>
      <c r="AQ149" s="3"/>
      <c r="AR149" s="3"/>
      <c r="AS149" s="3"/>
    </row>
    <row r="150" spans="1:45" ht="12.75" customHeight="1" x14ac:dyDescent="0.2">
      <c r="A150" s="31"/>
      <c r="B150" s="31"/>
      <c r="C150" s="31"/>
      <c r="D150" s="31"/>
      <c r="E150" s="31"/>
      <c r="F150" s="31"/>
      <c r="G150" s="31"/>
      <c r="H150" s="31"/>
      <c r="I150" s="31"/>
      <c r="J150" s="31"/>
      <c r="K150" s="31"/>
      <c r="L150" s="31"/>
      <c r="M150" s="3"/>
      <c r="N150" s="3"/>
      <c r="O150" s="3"/>
      <c r="P150" s="3"/>
      <c r="Q150" s="3"/>
      <c r="R150" s="3"/>
      <c r="S150" s="3"/>
      <c r="T150" s="3"/>
      <c r="U150" s="3"/>
      <c r="V150" s="3"/>
      <c r="W150" s="3"/>
      <c r="X150" s="3"/>
      <c r="Y150" s="3"/>
      <c r="Z150" s="3"/>
      <c r="AA150" s="3"/>
      <c r="AB150" s="3"/>
      <c r="AC150" s="3"/>
      <c r="AD150" s="3"/>
      <c r="AE150" s="45"/>
      <c r="AF150" s="23"/>
      <c r="AG150" s="32"/>
      <c r="AH150" s="3"/>
      <c r="AI150" s="3"/>
      <c r="AJ150" s="3"/>
      <c r="AK150" s="3"/>
      <c r="AL150" s="3"/>
      <c r="AM150" s="3"/>
      <c r="AN150" s="3"/>
      <c r="AO150" s="3"/>
      <c r="AP150" s="3"/>
      <c r="AQ150" s="3"/>
      <c r="AR150" s="3"/>
      <c r="AS150" s="3"/>
    </row>
    <row r="151" spans="1:45" ht="12.75" customHeight="1" x14ac:dyDescent="0.2">
      <c r="A151" s="31"/>
      <c r="B151" s="31"/>
      <c r="C151" s="31"/>
      <c r="D151" s="31"/>
      <c r="E151" s="31"/>
      <c r="F151" s="31"/>
      <c r="G151" s="31"/>
      <c r="H151" s="31"/>
      <c r="I151" s="31"/>
      <c r="J151" s="31"/>
      <c r="K151" s="31"/>
      <c r="L151" s="31"/>
      <c r="M151" s="3"/>
      <c r="N151" s="3"/>
      <c r="O151" s="3"/>
      <c r="P151" s="3"/>
      <c r="Q151" s="3"/>
      <c r="R151" s="3"/>
      <c r="S151" s="3"/>
      <c r="T151" s="3"/>
      <c r="U151" s="3"/>
      <c r="V151" s="3"/>
      <c r="W151" s="3"/>
      <c r="X151" s="3"/>
      <c r="Y151" s="3"/>
      <c r="Z151" s="3"/>
      <c r="AA151" s="3"/>
      <c r="AB151" s="3"/>
      <c r="AC151" s="3"/>
      <c r="AD151" s="3"/>
      <c r="AE151" s="45"/>
      <c r="AF151" s="23"/>
      <c r="AG151" s="32"/>
      <c r="AH151" s="3"/>
      <c r="AI151" s="3"/>
      <c r="AJ151" s="3"/>
      <c r="AK151" s="3"/>
      <c r="AL151" s="3"/>
      <c r="AM151" s="3"/>
      <c r="AN151" s="3"/>
      <c r="AO151" s="3"/>
      <c r="AP151" s="3"/>
      <c r="AQ151" s="3"/>
      <c r="AR151" s="3"/>
      <c r="AS151" s="3"/>
    </row>
    <row r="152" spans="1:45"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spans="1:45"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1:4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spans="1:45"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1:45"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spans="1:45"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1:45"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spans="1:45"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1:45"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spans="1:45"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1:45"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spans="1:45"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1:45"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spans="1:45"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1:45"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spans="1:45"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1:45"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spans="1:45"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1:45"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spans="1:45"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1:45"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row r="173" spans="1:45"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row>
    <row r="174" spans="1:45"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row>
    <row r="175" spans="1:45"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spans="1:45"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row>
    <row r="177" spans="1:45"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spans="1:45"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row>
    <row r="179" spans="1:45"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row r="180" spans="1:45"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row>
    <row r="181" spans="1:45"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row>
    <row r="182" spans="1:45"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row>
    <row r="183" spans="1:45"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row>
    <row r="184" spans="1:45"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row>
    <row r="185" spans="1:45"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row>
    <row r="186" spans="1:45"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row>
    <row r="187" spans="1:45"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row>
    <row r="188" spans="1:45"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row>
    <row r="189" spans="1:45"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row>
    <row r="190" spans="1:45"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row>
    <row r="191" spans="1:45"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row>
    <row r="192" spans="1:45"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row>
    <row r="193" spans="1:45"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row>
    <row r="194" spans="1:45"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row>
    <row r="195" spans="1:45"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row>
    <row r="196" spans="1:45"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row>
    <row r="197" spans="1:45"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row>
    <row r="198" spans="1:45"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row>
    <row r="199" spans="1:45"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row>
    <row r="200" spans="1:45"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row>
    <row r="201" spans="1:45"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row>
    <row r="202" spans="1:45"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row>
    <row r="203" spans="1:45"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row>
    <row r="204" spans="1:45"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row>
    <row r="205" spans="1:45"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row>
    <row r="206" spans="1:45"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row>
    <row r="207" spans="1:45"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row>
    <row r="208" spans="1:45"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row>
    <row r="209" spans="1:45"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row>
    <row r="210" spans="1:45"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row>
    <row r="211" spans="1:45"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row>
    <row r="212" spans="1:45"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row>
    <row r="213" spans="1:45"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row>
    <row r="214" spans="1:45"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row>
    <row r="215" spans="1:45"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row>
    <row r="216" spans="1:45"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row>
    <row r="217" spans="1:45"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row>
    <row r="218" spans="1:45"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row>
    <row r="219" spans="1:45"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row>
    <row r="220" spans="1:45"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row>
    <row r="221" spans="1:45"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row>
    <row r="222" spans="1:45"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row>
    <row r="223" spans="1:45"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row>
    <row r="224" spans="1:45"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row>
    <row r="225" spans="1:45"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row>
    <row r="226" spans="1:45"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row>
    <row r="227" spans="1:45"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row>
    <row r="228" spans="1:45"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row>
    <row r="229" spans="1:45"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row>
    <row r="230" spans="1:45"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row>
    <row r="231" spans="1:45"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row>
    <row r="232" spans="1:45"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row>
    <row r="233" spans="1:45"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row>
    <row r="234" spans="1:45"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row>
    <row r="235" spans="1:45"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row>
    <row r="236" spans="1:45"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row>
    <row r="237" spans="1:45"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row>
    <row r="238" spans="1:45"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row>
    <row r="239" spans="1:45"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row>
    <row r="240" spans="1:45"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row>
    <row r="241" spans="1:45"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row>
    <row r="242" spans="1:45"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row>
    <row r="243" spans="1:45"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row>
    <row r="244" spans="1:45"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row>
    <row r="245" spans="1:45"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row>
    <row r="246" spans="1:45"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row>
    <row r="247" spans="1:45"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row>
    <row r="248" spans="1:45"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row>
    <row r="249" spans="1:45"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row>
    <row r="250" spans="1:45"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row>
    <row r="251" spans="1:45"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row>
    <row r="252" spans="1:45"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row>
    <row r="253" spans="1:45"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row>
    <row r="254" spans="1:45"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row>
    <row r="255" spans="1:45"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row>
    <row r="256" spans="1:45"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row>
    <row r="257" spans="1:45"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row>
    <row r="258" spans="1:45"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row>
    <row r="259" spans="1:45"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row>
    <row r="260" spans="1:45"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row>
    <row r="261" spans="1:45"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row>
    <row r="262" spans="1:45"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row>
    <row r="263" spans="1:45"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row>
    <row r="264" spans="1:45"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row>
    <row r="265" spans="1:45"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row>
    <row r="266" spans="1:45"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row>
    <row r="267" spans="1:45"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row>
    <row r="268" spans="1:45"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row>
    <row r="269" spans="1:45"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row>
    <row r="270" spans="1:45"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row>
    <row r="271" spans="1:45"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row>
    <row r="272" spans="1:45"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row>
    <row r="273" spans="1:45"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row>
    <row r="274" spans="1:45"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row>
    <row r="275" spans="1:45"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row>
    <row r="276" spans="1:45"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row>
    <row r="277" spans="1:45"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row>
    <row r="278" spans="1:45"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row>
    <row r="279" spans="1:45"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row>
    <row r="280" spans="1:45"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row>
    <row r="281" spans="1:45"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row>
    <row r="282" spans="1:45"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row>
    <row r="283" spans="1:45"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row>
    <row r="284" spans="1:45"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row>
    <row r="285" spans="1:45"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row>
    <row r="286" spans="1:45"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row>
    <row r="287" spans="1:45"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row>
    <row r="288" spans="1:45"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row>
    <row r="289" spans="1:45"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row>
    <row r="290" spans="1:45"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row>
    <row r="291" spans="1:45"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row>
    <row r="292" spans="1:45"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spans="1:45"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spans="1:45"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spans="1:45"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spans="1:45"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row>
    <row r="297" spans="1:45"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row>
    <row r="298" spans="1:45"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spans="1:45"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row>
    <row r="300" spans="1:45"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row>
    <row r="301" spans="1:45"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row>
    <row r="302" spans="1:4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row>
    <row r="303" spans="1:45"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row>
    <row r="304" spans="1:45"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row>
    <row r="305" spans="1:45"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spans="1:45"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row>
    <row r="307" spans="1:45"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spans="1:45"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row>
    <row r="309" spans="1:45"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row>
    <row r="310" spans="1:45"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row>
    <row r="311" spans="1:45"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row>
    <row r="312" spans="1:45"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row>
    <row r="313" spans="1:45"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row>
    <row r="314" spans="1:45"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spans="1:45"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row>
    <row r="316" spans="1:45"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row>
    <row r="317" spans="1:45"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row>
    <row r="318" spans="1:45"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spans="1:45"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row>
    <row r="320" spans="1:45"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row>
    <row r="321" spans="1:45"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row>
    <row r="322" spans="1:45"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row>
    <row r="323" spans="1:45"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row>
    <row r="324" spans="1:45"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spans="1:45"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spans="1:45"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spans="1:45"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row>
    <row r="328" spans="1:45"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row>
    <row r="329" spans="1:45"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row>
    <row r="330" spans="1:45"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row>
    <row r="331" spans="1:45"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row>
    <row r="332" spans="1:45"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row>
    <row r="333" spans="1:45"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row>
    <row r="334" spans="1:45"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row>
    <row r="335" spans="1:45"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row>
    <row r="336" spans="1:45"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row>
    <row r="337" spans="1:45"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row>
    <row r="338" spans="1:45"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row>
    <row r="339" spans="1:45"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row>
    <row r="340" spans="1:45"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row>
    <row r="341" spans="1:45"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row>
    <row r="342" spans="1:45"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row>
    <row r="343" spans="1:45"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row>
    <row r="344" spans="1:45"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row>
    <row r="345" spans="1:45"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row>
    <row r="346" spans="1:45"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row>
    <row r="347" spans="1:45"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spans="1:45"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spans="1:45"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spans="1:45"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spans="1:45"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row>
    <row r="352" spans="1:45"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row>
    <row r="353" spans="1:45"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row>
    <row r="354" spans="1:45"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row>
    <row r="355" spans="1:45"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row>
    <row r="356" spans="1:45"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row>
    <row r="357" spans="1:45"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row>
    <row r="358" spans="1:45"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row>
    <row r="359" spans="1:45"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row>
    <row r="360" spans="1:45"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row>
    <row r="361" spans="1:45"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row>
    <row r="362" spans="1:45"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row>
    <row r="363" spans="1:45"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row>
    <row r="364" spans="1:45"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row>
    <row r="365" spans="1:45"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row>
    <row r="366" spans="1:45"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row>
    <row r="367" spans="1:45"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row>
    <row r="368" spans="1:45"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row>
    <row r="369" spans="1:45"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row>
    <row r="370" spans="1:45"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row>
    <row r="371" spans="1:45"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row>
    <row r="372" spans="1:45"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row>
    <row r="373" spans="1:45"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row>
    <row r="374" spans="1:45"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row>
    <row r="375" spans="1:45"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row>
    <row r="376" spans="1:45"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row>
    <row r="377" spans="1:45"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row>
    <row r="378" spans="1:45"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row>
    <row r="379" spans="1:45"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row>
    <row r="380" spans="1:45"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row>
    <row r="381" spans="1:45"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row>
    <row r="382" spans="1:45"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row>
    <row r="383" spans="1:45"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row>
    <row r="384" spans="1:45"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row>
    <row r="385" spans="1:45"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row>
    <row r="386" spans="1:45"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row>
    <row r="387" spans="1:45"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row>
    <row r="388" spans="1:45"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row>
    <row r="389" spans="1:45"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row>
    <row r="390" spans="1:45"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row>
    <row r="391" spans="1:45"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row>
    <row r="392" spans="1:45"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row>
    <row r="393" spans="1:45"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row>
    <row r="394" spans="1:45"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row>
    <row r="395" spans="1:45"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row>
    <row r="396" spans="1:45"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row>
    <row r="397" spans="1:45"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row>
    <row r="398" spans="1:45"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row>
    <row r="399" spans="1:45"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row>
    <row r="400" spans="1:45"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row>
    <row r="401" spans="1:45"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row>
    <row r="402" spans="1:45"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row>
    <row r="403" spans="1:45"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row>
    <row r="404" spans="1:45"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row>
    <row r="405" spans="1:45"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row>
    <row r="406" spans="1:45"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row>
    <row r="407" spans="1:45"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row>
    <row r="408" spans="1:45"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row>
    <row r="409" spans="1:45"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row>
    <row r="410" spans="1:45"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row>
    <row r="411" spans="1:45"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row>
    <row r="412" spans="1:45"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row>
    <row r="413" spans="1:45"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row>
    <row r="414" spans="1:45"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row>
    <row r="415" spans="1:45"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row>
    <row r="416" spans="1:45"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row>
    <row r="417" spans="1:45"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row>
    <row r="418" spans="1:45"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row>
    <row r="419" spans="1:45"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row>
    <row r="420" spans="1:45"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row>
    <row r="421" spans="1:45"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row>
    <row r="422" spans="1:45"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row>
    <row r="423" spans="1:45"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row>
    <row r="424" spans="1:45"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row>
    <row r="425" spans="1:45"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row>
    <row r="426" spans="1:45"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row>
    <row r="427" spans="1:45"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row>
    <row r="428" spans="1:45"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row>
    <row r="429" spans="1:45"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row>
    <row r="430" spans="1:45"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row>
    <row r="431" spans="1:45"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row>
    <row r="432" spans="1:45"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row>
    <row r="433" spans="1:45"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row>
    <row r="434" spans="1:45"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row>
    <row r="435" spans="1:45"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row>
    <row r="436" spans="1:45"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row>
    <row r="437" spans="1:45"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row>
    <row r="438" spans="1:45"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row>
    <row r="439" spans="1:45"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row>
    <row r="440" spans="1:45"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row>
    <row r="441" spans="1:45"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row>
    <row r="442" spans="1:45"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row>
    <row r="443" spans="1:45"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row>
    <row r="444" spans="1:45"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row>
    <row r="445" spans="1:45"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row>
    <row r="446" spans="1:45"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row>
    <row r="447" spans="1:45"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row>
    <row r="448" spans="1:45"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row>
    <row r="449" spans="1:45"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row>
    <row r="450" spans="1:45"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row>
    <row r="451" spans="1:45"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row>
    <row r="452" spans="1:45"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row>
    <row r="453" spans="1:45"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row>
    <row r="454" spans="1:45"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row>
    <row r="455" spans="1:45"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row>
    <row r="456" spans="1:45"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row>
    <row r="457" spans="1:45" x14ac:dyDescent="0.2">
      <c r="A457" s="3"/>
      <c r="B457" s="3"/>
      <c r="C457" s="3"/>
      <c r="D457" s="3"/>
      <c r="E457" s="3"/>
      <c r="F457" s="3"/>
      <c r="G457" s="3"/>
      <c r="H457" s="3"/>
      <c r="I457" s="3"/>
      <c r="J457" s="3"/>
      <c r="K457" s="3"/>
      <c r="L457" s="3"/>
      <c r="M457" s="46"/>
      <c r="N457" s="46"/>
      <c r="O457" s="46"/>
      <c r="P457" s="46"/>
      <c r="Q457" s="46"/>
      <c r="R457" s="46"/>
      <c r="S457" s="46"/>
      <c r="T457" s="46"/>
      <c r="U457" s="46"/>
      <c r="V457" s="46"/>
      <c r="W457" s="46"/>
      <c r="X457" s="46"/>
      <c r="Y457" s="46"/>
      <c r="Z457" s="46"/>
      <c r="AA457" s="46"/>
      <c r="AB457" s="46"/>
      <c r="AC457" s="46"/>
      <c r="AD457" s="46"/>
      <c r="AE457" s="3"/>
      <c r="AF457" s="3"/>
      <c r="AG457" s="3"/>
      <c r="AH457" s="3"/>
      <c r="AI457" s="3"/>
      <c r="AJ457" s="3"/>
      <c r="AK457" s="3"/>
      <c r="AL457" s="3"/>
      <c r="AM457" s="3"/>
      <c r="AN457" s="3"/>
      <c r="AO457" s="3"/>
      <c r="AP457" s="3"/>
      <c r="AQ457" s="3"/>
      <c r="AR457" s="3"/>
      <c r="AS457" s="3"/>
    </row>
    <row r="458" spans="1:45" x14ac:dyDescent="0.2">
      <c r="A458" s="3"/>
      <c r="B458" s="3"/>
      <c r="C458" s="3"/>
      <c r="D458" s="3"/>
      <c r="E458" s="3"/>
      <c r="F458" s="3"/>
      <c r="G458" s="3"/>
      <c r="H458" s="3"/>
      <c r="I458" s="3"/>
      <c r="J458" s="3"/>
      <c r="K458" s="3"/>
      <c r="L458" s="3"/>
      <c r="M458" s="46"/>
      <c r="N458" s="46"/>
      <c r="O458" s="46"/>
      <c r="P458" s="46"/>
      <c r="Q458" s="46"/>
      <c r="R458" s="46"/>
      <c r="S458" s="46"/>
      <c r="T458" s="46"/>
      <c r="U458" s="46"/>
      <c r="V458" s="46"/>
      <c r="W458" s="46"/>
      <c r="X458" s="46"/>
      <c r="Y458" s="46"/>
      <c r="Z458" s="46"/>
      <c r="AA458" s="46"/>
      <c r="AB458" s="46"/>
      <c r="AC458" s="46"/>
      <c r="AD458" s="46"/>
      <c r="AE458" s="3"/>
      <c r="AF458" s="3"/>
      <c r="AG458" s="3"/>
      <c r="AH458" s="3"/>
      <c r="AI458" s="3"/>
      <c r="AJ458" s="3"/>
      <c r="AK458" s="3"/>
      <c r="AL458" s="3"/>
      <c r="AM458" s="3"/>
      <c r="AN458" s="3"/>
      <c r="AO458" s="3"/>
      <c r="AP458" s="3"/>
      <c r="AQ458" s="3"/>
      <c r="AR458" s="3"/>
      <c r="AS458" s="3"/>
    </row>
    <row r="459" spans="1:45" x14ac:dyDescent="0.2">
      <c r="A459" s="3"/>
      <c r="B459" s="3"/>
      <c r="C459" s="3"/>
      <c r="D459" s="3"/>
      <c r="E459" s="3"/>
      <c r="F459" s="3"/>
      <c r="G459" s="3"/>
      <c r="H459" s="3"/>
      <c r="I459" s="3"/>
      <c r="J459" s="3"/>
      <c r="K459" s="3"/>
      <c r="L459" s="3"/>
      <c r="M459" s="46"/>
      <c r="N459" s="46"/>
      <c r="O459" s="46"/>
      <c r="P459" s="46"/>
      <c r="Q459" s="46"/>
      <c r="R459" s="46"/>
      <c r="S459" s="46"/>
      <c r="T459" s="46"/>
      <c r="U459" s="46"/>
      <c r="V459" s="46"/>
      <c r="W459" s="46"/>
      <c r="X459" s="46"/>
      <c r="Y459" s="46"/>
      <c r="Z459" s="46"/>
      <c r="AA459" s="46"/>
      <c r="AB459" s="46"/>
      <c r="AC459" s="46"/>
      <c r="AD459" s="46"/>
      <c r="AE459" s="3"/>
      <c r="AF459" s="3"/>
      <c r="AG459" s="3"/>
      <c r="AH459" s="3"/>
      <c r="AI459" s="3"/>
      <c r="AJ459" s="3"/>
      <c r="AK459" s="3"/>
      <c r="AL459" s="3"/>
      <c r="AM459" s="3"/>
      <c r="AN459" s="3"/>
      <c r="AO459" s="3"/>
      <c r="AP459" s="3"/>
      <c r="AQ459" s="3"/>
      <c r="AR459" s="3"/>
      <c r="AS459" s="3"/>
    </row>
    <row r="460" spans="1:45" x14ac:dyDescent="0.2">
      <c r="A460" s="3"/>
      <c r="B460" s="3"/>
      <c r="C460" s="3"/>
      <c r="D460" s="3"/>
      <c r="E460" s="3"/>
      <c r="F460" s="3"/>
      <c r="G460" s="3"/>
      <c r="H460" s="3"/>
      <c r="I460" s="3"/>
      <c r="J460" s="3"/>
      <c r="K460" s="3"/>
      <c r="L460" s="3"/>
      <c r="M460" s="46"/>
      <c r="N460" s="46"/>
      <c r="O460" s="46"/>
      <c r="P460" s="46"/>
      <c r="Q460" s="46"/>
      <c r="R460" s="46"/>
      <c r="S460" s="46"/>
      <c r="T460" s="46"/>
      <c r="U460" s="46"/>
      <c r="V460" s="46"/>
      <c r="W460" s="46"/>
      <c r="X460" s="46"/>
      <c r="Y460" s="46"/>
      <c r="Z460" s="46"/>
      <c r="AA460" s="46"/>
      <c r="AB460" s="46"/>
      <c r="AC460" s="46"/>
      <c r="AD460" s="46"/>
      <c r="AE460" s="3"/>
      <c r="AF460" s="3"/>
      <c r="AG460" s="3"/>
      <c r="AH460" s="3"/>
      <c r="AI460" s="3"/>
      <c r="AJ460" s="3"/>
      <c r="AK460" s="3"/>
      <c r="AL460" s="3"/>
      <c r="AM460" s="3"/>
      <c r="AN460" s="3"/>
      <c r="AO460" s="3"/>
      <c r="AP460" s="3"/>
      <c r="AQ460" s="3"/>
      <c r="AR460" s="3"/>
      <c r="AS460" s="3"/>
    </row>
    <row r="461" spans="1:45" x14ac:dyDescent="0.2">
      <c r="A461" s="3"/>
      <c r="B461" s="3"/>
      <c r="C461" s="3"/>
      <c r="D461" s="3"/>
      <c r="E461" s="3"/>
      <c r="F461" s="3"/>
      <c r="G461" s="3"/>
      <c r="H461" s="3"/>
      <c r="I461" s="3"/>
      <c r="J461" s="3"/>
      <c r="K461" s="3"/>
      <c r="L461" s="3"/>
      <c r="M461" s="46"/>
      <c r="N461" s="46"/>
      <c r="O461" s="46"/>
      <c r="P461" s="46"/>
      <c r="Q461" s="46"/>
      <c r="R461" s="46"/>
      <c r="S461" s="46"/>
      <c r="T461" s="46"/>
      <c r="U461" s="46"/>
      <c r="V461" s="46"/>
      <c r="W461" s="46"/>
      <c r="X461" s="46"/>
      <c r="Y461" s="46"/>
      <c r="Z461" s="46"/>
      <c r="AA461" s="46"/>
      <c r="AB461" s="46"/>
      <c r="AC461" s="46"/>
      <c r="AD461" s="46"/>
      <c r="AE461" s="3"/>
      <c r="AF461" s="3"/>
      <c r="AG461" s="3"/>
      <c r="AH461" s="3"/>
      <c r="AI461" s="3"/>
      <c r="AJ461" s="3"/>
      <c r="AK461" s="3"/>
      <c r="AL461" s="3"/>
      <c r="AM461" s="3"/>
      <c r="AN461" s="3"/>
      <c r="AO461" s="3"/>
      <c r="AP461" s="3"/>
      <c r="AQ461" s="3"/>
      <c r="AR461" s="3"/>
      <c r="AS461" s="3"/>
    </row>
    <row r="462" spans="1:45" x14ac:dyDescent="0.2">
      <c r="A462" s="3"/>
      <c r="B462" s="3"/>
      <c r="C462" s="3"/>
      <c r="D462" s="3"/>
      <c r="E462" s="3"/>
      <c r="F462" s="3"/>
      <c r="G462" s="3"/>
      <c r="H462" s="3"/>
      <c r="I462" s="3"/>
      <c r="J462" s="3"/>
      <c r="K462" s="3"/>
      <c r="L462" s="3"/>
      <c r="M462" s="46"/>
      <c r="N462" s="46"/>
      <c r="O462" s="46"/>
      <c r="P462" s="46"/>
      <c r="Q462" s="46"/>
      <c r="R462" s="46"/>
      <c r="S462" s="46"/>
      <c r="T462" s="46"/>
      <c r="U462" s="46"/>
      <c r="V462" s="46"/>
      <c r="W462" s="46"/>
      <c r="X462" s="46"/>
      <c r="Y462" s="46"/>
      <c r="Z462" s="46"/>
      <c r="AA462" s="46"/>
      <c r="AB462" s="46"/>
      <c r="AC462" s="46"/>
      <c r="AD462" s="46"/>
      <c r="AE462" s="3"/>
      <c r="AF462" s="3"/>
      <c r="AG462" s="3"/>
      <c r="AH462" s="3"/>
      <c r="AI462" s="3"/>
      <c r="AJ462" s="3"/>
      <c r="AK462" s="3"/>
      <c r="AL462" s="3"/>
      <c r="AM462" s="3"/>
      <c r="AN462" s="3"/>
      <c r="AO462" s="3"/>
      <c r="AP462" s="3"/>
      <c r="AQ462" s="3"/>
      <c r="AR462" s="3"/>
      <c r="AS462" s="3"/>
    </row>
    <row r="463" spans="1:45" x14ac:dyDescent="0.2">
      <c r="A463" s="3"/>
      <c r="B463" s="3"/>
      <c r="C463" s="3"/>
      <c r="D463" s="3"/>
      <c r="E463" s="3"/>
      <c r="F463" s="3"/>
      <c r="G463" s="3"/>
      <c r="H463" s="3"/>
      <c r="I463" s="3"/>
      <c r="J463" s="3"/>
      <c r="K463" s="3"/>
      <c r="L463" s="3"/>
      <c r="M463" s="46"/>
      <c r="N463" s="46"/>
      <c r="O463" s="46"/>
      <c r="P463" s="46"/>
      <c r="Q463" s="46"/>
      <c r="R463" s="46"/>
      <c r="S463" s="46"/>
      <c r="T463" s="46"/>
      <c r="U463" s="46"/>
      <c r="V463" s="46"/>
      <c r="W463" s="46"/>
      <c r="X463" s="46"/>
      <c r="Y463" s="46"/>
      <c r="Z463" s="46"/>
      <c r="AA463" s="46"/>
      <c r="AB463" s="46"/>
      <c r="AC463" s="46"/>
      <c r="AD463" s="46"/>
      <c r="AE463" s="3"/>
      <c r="AF463" s="3"/>
      <c r="AG463" s="3"/>
      <c r="AH463" s="3"/>
      <c r="AI463" s="3"/>
      <c r="AJ463" s="3"/>
      <c r="AK463" s="3"/>
      <c r="AL463" s="3"/>
      <c r="AM463" s="3"/>
      <c r="AN463" s="3"/>
      <c r="AO463" s="3"/>
      <c r="AP463" s="3"/>
      <c r="AQ463" s="3"/>
      <c r="AR463" s="3"/>
      <c r="AS463" s="3"/>
    </row>
    <row r="464" spans="1:45" x14ac:dyDescent="0.2">
      <c r="A464" s="3"/>
      <c r="B464" s="3"/>
      <c r="C464" s="3"/>
      <c r="D464" s="3"/>
      <c r="E464" s="3"/>
      <c r="F464" s="3"/>
      <c r="G464" s="3"/>
      <c r="H464" s="3"/>
      <c r="I464" s="3"/>
      <c r="J464" s="3"/>
      <c r="K464" s="3"/>
      <c r="L464" s="3"/>
      <c r="M464" s="46"/>
      <c r="N464" s="46"/>
      <c r="O464" s="46"/>
      <c r="P464" s="46"/>
      <c r="Q464" s="46"/>
      <c r="R464" s="46"/>
      <c r="S464" s="46"/>
      <c r="T464" s="46"/>
      <c r="U464" s="46"/>
      <c r="V464" s="46"/>
      <c r="W464" s="46"/>
      <c r="X464" s="46"/>
      <c r="Y464" s="46"/>
      <c r="Z464" s="46"/>
      <c r="AA464" s="46"/>
      <c r="AB464" s="46"/>
      <c r="AC464" s="46"/>
      <c r="AD464" s="46"/>
      <c r="AE464" s="3"/>
      <c r="AF464" s="3"/>
      <c r="AG464" s="3"/>
      <c r="AH464" s="3"/>
      <c r="AI464" s="3"/>
      <c r="AJ464" s="3"/>
      <c r="AK464" s="3"/>
      <c r="AL464" s="3"/>
      <c r="AM464" s="3"/>
      <c r="AN464" s="3"/>
      <c r="AO464" s="3"/>
      <c r="AP464" s="3"/>
      <c r="AQ464" s="3"/>
      <c r="AR464" s="3"/>
      <c r="AS464" s="3"/>
    </row>
    <row r="465" spans="1:45"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5"/>
      <c r="AF465" s="23"/>
      <c r="AG465" s="32"/>
      <c r="AH465" s="98"/>
      <c r="AI465" s="3"/>
      <c r="AJ465" s="3"/>
      <c r="AK465" s="3"/>
      <c r="AL465" s="3"/>
      <c r="AM465" s="3"/>
      <c r="AN465" s="3"/>
      <c r="AO465" s="3"/>
      <c r="AP465" s="3"/>
      <c r="AQ465" s="3"/>
      <c r="AR465" s="3"/>
      <c r="AS465" s="3"/>
    </row>
    <row r="466" spans="1:45"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5"/>
      <c r="AF466" s="23"/>
      <c r="AG466" s="32"/>
      <c r="AH466" s="98"/>
      <c r="AI466" s="3"/>
      <c r="AJ466" s="3"/>
      <c r="AK466" s="3"/>
      <c r="AL466" s="3"/>
      <c r="AM466" s="3"/>
      <c r="AN466" s="3"/>
      <c r="AO466" s="3"/>
      <c r="AP466" s="3"/>
      <c r="AQ466" s="3"/>
      <c r="AR466" s="3"/>
      <c r="AS466" s="3"/>
    </row>
    <row r="467" spans="1:45"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5"/>
      <c r="AF467" s="23"/>
      <c r="AG467" s="32"/>
      <c r="AH467" s="98"/>
      <c r="AI467" s="3"/>
      <c r="AJ467" s="3"/>
      <c r="AK467" s="3"/>
      <c r="AL467" s="3"/>
      <c r="AM467" s="3"/>
      <c r="AN467" s="3"/>
      <c r="AO467" s="3"/>
      <c r="AP467" s="3"/>
      <c r="AQ467" s="3"/>
      <c r="AR467" s="3"/>
      <c r="AS467" s="3"/>
    </row>
    <row r="468" spans="1:45"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5"/>
      <c r="AF468" s="23"/>
      <c r="AG468" s="32"/>
      <c r="AH468" s="98"/>
      <c r="AI468" s="3"/>
      <c r="AJ468" s="3"/>
      <c r="AK468" s="3"/>
      <c r="AL468" s="3"/>
      <c r="AM468" s="3"/>
      <c r="AN468" s="3"/>
      <c r="AO468" s="3"/>
      <c r="AP468" s="3"/>
      <c r="AQ468" s="3"/>
      <c r="AR468" s="3"/>
      <c r="AS468" s="3"/>
    </row>
    <row r="469" spans="1:45"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5"/>
      <c r="AF469" s="23"/>
      <c r="AG469" s="32"/>
      <c r="AH469" s="98"/>
      <c r="AI469" s="3"/>
      <c r="AJ469" s="3"/>
      <c r="AK469" s="3"/>
      <c r="AL469" s="3"/>
      <c r="AM469" s="3"/>
      <c r="AN469" s="3"/>
      <c r="AO469" s="3"/>
      <c r="AP469" s="3"/>
      <c r="AQ469" s="3"/>
      <c r="AR469" s="3"/>
      <c r="AS469" s="3"/>
    </row>
    <row r="470" spans="1:45"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5"/>
      <c r="AF470" s="23"/>
      <c r="AG470" s="32"/>
      <c r="AH470" s="98"/>
      <c r="AI470" s="3"/>
      <c r="AJ470" s="3"/>
      <c r="AK470" s="3"/>
      <c r="AL470" s="3"/>
      <c r="AM470" s="3"/>
      <c r="AN470" s="3"/>
      <c r="AO470" s="3"/>
      <c r="AP470" s="3"/>
      <c r="AQ470" s="3"/>
      <c r="AR470" s="3"/>
      <c r="AS470" s="3"/>
    </row>
    <row r="471" spans="1:45"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5"/>
      <c r="AF471" s="23"/>
      <c r="AG471" s="32"/>
      <c r="AH471" s="98"/>
      <c r="AI471" s="3"/>
      <c r="AJ471" s="3"/>
      <c r="AK471" s="3"/>
      <c r="AL471" s="3"/>
      <c r="AM471" s="3"/>
      <c r="AN471" s="3"/>
      <c r="AO471" s="3"/>
      <c r="AP471" s="3"/>
      <c r="AQ471" s="3"/>
      <c r="AR471" s="3"/>
      <c r="AS471" s="3"/>
    </row>
    <row r="472" spans="1:45"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5"/>
      <c r="AF472" s="23"/>
      <c r="AG472" s="32"/>
      <c r="AH472" s="98"/>
      <c r="AI472" s="3"/>
      <c r="AJ472" s="3"/>
      <c r="AK472" s="3"/>
      <c r="AL472" s="3"/>
      <c r="AM472" s="3"/>
      <c r="AN472" s="3"/>
      <c r="AO472" s="3"/>
      <c r="AP472" s="3"/>
      <c r="AQ472" s="3"/>
      <c r="AR472" s="3"/>
      <c r="AS472" s="3"/>
    </row>
    <row r="473" spans="1:45"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5"/>
      <c r="AF473" s="23"/>
      <c r="AG473" s="32"/>
      <c r="AH473" s="98"/>
      <c r="AI473" s="3"/>
      <c r="AJ473" s="3"/>
      <c r="AK473" s="3"/>
      <c r="AL473" s="3"/>
      <c r="AM473" s="3"/>
      <c r="AN473" s="3"/>
      <c r="AO473" s="3"/>
      <c r="AP473" s="3"/>
      <c r="AQ473" s="3"/>
      <c r="AR473" s="3"/>
      <c r="AS473" s="3"/>
    </row>
    <row r="474" spans="1:45"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5"/>
      <c r="AF474" s="23"/>
      <c r="AG474" s="32"/>
      <c r="AH474" s="98"/>
      <c r="AI474" s="3"/>
      <c r="AJ474" s="3"/>
      <c r="AK474" s="3"/>
      <c r="AL474" s="3"/>
      <c r="AM474" s="3"/>
      <c r="AN474" s="3"/>
      <c r="AO474" s="3"/>
      <c r="AP474" s="3"/>
      <c r="AQ474" s="3"/>
      <c r="AR474" s="3"/>
      <c r="AS474" s="3"/>
    </row>
    <row r="475" spans="1:45"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5"/>
      <c r="AF475" s="23"/>
      <c r="AG475" s="32"/>
      <c r="AH475" s="98"/>
      <c r="AI475" s="3"/>
      <c r="AJ475" s="3"/>
      <c r="AK475" s="3"/>
      <c r="AL475" s="3"/>
      <c r="AM475" s="3"/>
      <c r="AN475" s="3"/>
      <c r="AO475" s="3"/>
      <c r="AP475" s="3"/>
      <c r="AQ475" s="3"/>
      <c r="AR475" s="3"/>
      <c r="AS475" s="3"/>
    </row>
    <row r="476" spans="1:45"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5"/>
      <c r="AF476" s="23"/>
      <c r="AG476" s="32"/>
      <c r="AH476" s="98"/>
      <c r="AI476" s="3"/>
      <c r="AJ476" s="3"/>
      <c r="AK476" s="3"/>
      <c r="AL476" s="3"/>
      <c r="AM476" s="3"/>
      <c r="AN476" s="3"/>
      <c r="AO476" s="3"/>
      <c r="AP476" s="3"/>
      <c r="AQ476" s="3"/>
      <c r="AR476" s="3"/>
      <c r="AS476" s="3"/>
    </row>
    <row r="477" spans="1:45"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5"/>
      <c r="AF477" s="23"/>
      <c r="AG477" s="32"/>
      <c r="AH477" s="98"/>
      <c r="AI477" s="3"/>
      <c r="AJ477" s="3"/>
      <c r="AK477" s="3"/>
      <c r="AL477" s="3"/>
      <c r="AM477" s="3"/>
      <c r="AN477" s="3"/>
      <c r="AO477" s="3"/>
      <c r="AP477" s="3"/>
      <c r="AQ477" s="3"/>
      <c r="AR477" s="3"/>
      <c r="AS477" s="3"/>
    </row>
    <row r="478" spans="1:45"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5"/>
      <c r="AF478" s="23"/>
      <c r="AG478" s="32"/>
      <c r="AH478" s="98"/>
      <c r="AI478" s="3"/>
      <c r="AJ478" s="3"/>
      <c r="AK478" s="3"/>
      <c r="AL478" s="3"/>
      <c r="AM478" s="3"/>
      <c r="AN478" s="3"/>
      <c r="AO478" s="3"/>
      <c r="AP478" s="3"/>
      <c r="AQ478" s="3"/>
      <c r="AR478" s="3"/>
      <c r="AS478" s="3"/>
    </row>
    <row r="479" spans="1:45"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5"/>
      <c r="AF479" s="23"/>
      <c r="AG479" s="32"/>
      <c r="AH479" s="98"/>
      <c r="AI479" s="3"/>
      <c r="AJ479" s="3"/>
      <c r="AK479" s="3"/>
      <c r="AL479" s="3"/>
      <c r="AM479" s="3"/>
      <c r="AN479" s="3"/>
      <c r="AO479" s="3"/>
      <c r="AP479" s="3"/>
      <c r="AQ479" s="3"/>
      <c r="AR479" s="3"/>
      <c r="AS479" s="3"/>
    </row>
    <row r="480" spans="1:45"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5"/>
      <c r="AF480" s="23"/>
      <c r="AG480" s="32"/>
      <c r="AH480" s="98"/>
      <c r="AI480" s="3"/>
      <c r="AJ480" s="3"/>
      <c r="AK480" s="3"/>
      <c r="AL480" s="3"/>
      <c r="AM480" s="3"/>
      <c r="AN480" s="3"/>
      <c r="AO480" s="3"/>
      <c r="AP480" s="3"/>
      <c r="AQ480" s="3"/>
      <c r="AR480" s="3"/>
      <c r="AS480" s="3"/>
    </row>
    <row r="481" spans="1:45"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5"/>
      <c r="AF481" s="23"/>
      <c r="AG481" s="32"/>
      <c r="AH481" s="98"/>
      <c r="AI481" s="3"/>
      <c r="AJ481" s="3"/>
      <c r="AK481" s="3"/>
      <c r="AL481" s="3"/>
      <c r="AM481" s="3"/>
      <c r="AN481" s="3"/>
      <c r="AO481" s="3"/>
      <c r="AP481" s="3"/>
      <c r="AQ481" s="3"/>
      <c r="AR481" s="3"/>
      <c r="AS481" s="3"/>
    </row>
    <row r="482" spans="1:45"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5"/>
      <c r="AF482" s="23"/>
      <c r="AG482" s="32"/>
      <c r="AH482" s="98"/>
      <c r="AI482" s="3"/>
      <c r="AJ482" s="3"/>
      <c r="AK482" s="3"/>
      <c r="AL482" s="3"/>
      <c r="AM482" s="3"/>
      <c r="AN482" s="3"/>
      <c r="AO482" s="3"/>
      <c r="AP482" s="3"/>
      <c r="AQ482" s="3"/>
      <c r="AR482" s="3"/>
      <c r="AS482" s="3"/>
    </row>
    <row r="483" spans="1:45"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5"/>
      <c r="AF483" s="23"/>
      <c r="AG483" s="32"/>
      <c r="AH483" s="98"/>
      <c r="AI483" s="3"/>
      <c r="AJ483" s="3"/>
      <c r="AK483" s="3"/>
      <c r="AL483" s="3"/>
      <c r="AM483" s="3"/>
      <c r="AN483" s="3"/>
      <c r="AO483" s="3"/>
      <c r="AP483" s="3"/>
      <c r="AQ483" s="3"/>
      <c r="AR483" s="3"/>
      <c r="AS483" s="3"/>
    </row>
    <row r="484" spans="1:45"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5"/>
      <c r="AF484" s="23"/>
      <c r="AG484" s="32"/>
      <c r="AH484" s="98"/>
      <c r="AI484" s="3"/>
      <c r="AJ484" s="3"/>
      <c r="AK484" s="3"/>
      <c r="AL484" s="3"/>
      <c r="AM484" s="3"/>
      <c r="AN484" s="3"/>
      <c r="AO484" s="3"/>
      <c r="AP484" s="3"/>
      <c r="AQ484" s="3"/>
      <c r="AR484" s="3"/>
      <c r="AS484" s="3"/>
    </row>
    <row r="485" spans="1:45"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5"/>
      <c r="AF485" s="23"/>
      <c r="AG485" s="32"/>
      <c r="AH485" s="98"/>
      <c r="AI485" s="3"/>
      <c r="AJ485" s="3"/>
      <c r="AK485" s="3"/>
      <c r="AL485" s="3"/>
      <c r="AM485" s="3"/>
      <c r="AN485" s="3"/>
      <c r="AO485" s="3"/>
      <c r="AP485" s="3"/>
      <c r="AQ485" s="3"/>
      <c r="AR485" s="3"/>
      <c r="AS485" s="3"/>
    </row>
    <row r="486" spans="1:45"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5"/>
      <c r="AF486" s="23"/>
      <c r="AG486" s="32"/>
      <c r="AH486" s="98"/>
      <c r="AI486" s="3"/>
      <c r="AJ486" s="3"/>
      <c r="AK486" s="3"/>
      <c r="AL486" s="3"/>
      <c r="AM486" s="3"/>
      <c r="AN486" s="3"/>
      <c r="AO486" s="3"/>
      <c r="AP486" s="3"/>
      <c r="AQ486" s="3"/>
      <c r="AR486" s="3"/>
      <c r="AS486" s="3"/>
    </row>
    <row r="487" spans="1:45"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5"/>
      <c r="AF487" s="23"/>
      <c r="AG487" s="32"/>
      <c r="AH487" s="98"/>
      <c r="AI487" s="3"/>
      <c r="AJ487" s="3"/>
      <c r="AK487" s="3"/>
      <c r="AL487" s="3"/>
      <c r="AM487" s="3"/>
      <c r="AN487" s="3"/>
      <c r="AO487" s="3"/>
      <c r="AP487" s="3"/>
      <c r="AQ487" s="3"/>
      <c r="AR487" s="3"/>
      <c r="AS487" s="3"/>
    </row>
    <row r="488" spans="1:45"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5"/>
      <c r="AF488" s="23"/>
      <c r="AG488" s="32"/>
      <c r="AH488" s="98"/>
      <c r="AI488" s="3"/>
      <c r="AJ488" s="3"/>
      <c r="AK488" s="3"/>
      <c r="AL488" s="3"/>
      <c r="AM488" s="3"/>
      <c r="AN488" s="3"/>
      <c r="AO488" s="3"/>
      <c r="AP488" s="3"/>
      <c r="AQ488" s="3"/>
      <c r="AR488" s="3"/>
      <c r="AS488" s="3"/>
    </row>
    <row r="489" spans="1:45"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5"/>
      <c r="AF489" s="23"/>
      <c r="AG489" s="32"/>
      <c r="AH489" s="98"/>
      <c r="AI489" s="3"/>
      <c r="AJ489" s="3"/>
      <c r="AK489" s="3"/>
      <c r="AL489" s="3"/>
      <c r="AM489" s="3"/>
      <c r="AN489" s="3"/>
      <c r="AO489" s="3"/>
      <c r="AP489" s="3"/>
      <c r="AQ489" s="3"/>
      <c r="AR489" s="3"/>
      <c r="AS489" s="3"/>
    </row>
    <row r="490" spans="1:45"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5"/>
      <c r="AF490" s="23"/>
      <c r="AG490" s="32"/>
      <c r="AH490" s="98"/>
      <c r="AI490" s="3"/>
      <c r="AJ490" s="3"/>
      <c r="AK490" s="3"/>
      <c r="AL490" s="3"/>
      <c r="AM490" s="3"/>
      <c r="AN490" s="3"/>
      <c r="AO490" s="3"/>
      <c r="AP490" s="3"/>
      <c r="AQ490" s="3"/>
      <c r="AR490" s="3"/>
      <c r="AS490" s="3"/>
    </row>
    <row r="491" spans="1:45"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5"/>
      <c r="AF491" s="23"/>
      <c r="AG491" s="32"/>
      <c r="AH491" s="98"/>
      <c r="AI491" s="3"/>
      <c r="AJ491" s="3"/>
      <c r="AK491" s="3"/>
      <c r="AL491" s="3"/>
      <c r="AM491" s="3"/>
      <c r="AN491" s="3"/>
      <c r="AO491" s="3"/>
      <c r="AP491" s="3"/>
      <c r="AQ491" s="3"/>
      <c r="AR491" s="3"/>
      <c r="AS491" s="3"/>
    </row>
    <row r="492" spans="1:45"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5"/>
      <c r="AF492" s="23"/>
      <c r="AG492" s="32"/>
      <c r="AH492" s="98"/>
      <c r="AI492" s="3"/>
      <c r="AJ492" s="3"/>
      <c r="AK492" s="3"/>
      <c r="AL492" s="3"/>
      <c r="AM492" s="3"/>
      <c r="AN492" s="3"/>
      <c r="AO492" s="3"/>
      <c r="AP492" s="3"/>
      <c r="AQ492" s="3"/>
      <c r="AR492" s="3"/>
      <c r="AS492" s="3"/>
    </row>
    <row r="493" spans="1:45"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5"/>
      <c r="AF493" s="23"/>
      <c r="AG493" s="32"/>
      <c r="AH493" s="98"/>
      <c r="AI493" s="3"/>
      <c r="AJ493" s="3"/>
      <c r="AK493" s="3"/>
      <c r="AL493" s="3"/>
      <c r="AM493" s="3"/>
      <c r="AN493" s="3"/>
      <c r="AO493" s="3"/>
      <c r="AP493" s="3"/>
      <c r="AQ493" s="3"/>
      <c r="AR493" s="3"/>
      <c r="AS493" s="3"/>
    </row>
    <row r="494" spans="1:45"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5"/>
      <c r="AF494" s="23"/>
      <c r="AG494" s="32"/>
      <c r="AH494" s="98"/>
      <c r="AI494" s="3"/>
      <c r="AJ494" s="3"/>
      <c r="AK494" s="3"/>
      <c r="AL494" s="3"/>
      <c r="AM494" s="3"/>
      <c r="AN494" s="3"/>
      <c r="AO494" s="3"/>
      <c r="AP494" s="3"/>
      <c r="AQ494" s="3"/>
      <c r="AR494" s="3"/>
      <c r="AS494" s="3"/>
    </row>
    <row r="495" spans="1:45"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5"/>
      <c r="AF495" s="23"/>
      <c r="AG495" s="32"/>
      <c r="AH495" s="98"/>
      <c r="AI495" s="3"/>
      <c r="AJ495" s="3"/>
      <c r="AK495" s="3"/>
      <c r="AL495" s="3"/>
      <c r="AM495" s="3"/>
      <c r="AN495" s="3"/>
      <c r="AO495" s="3"/>
      <c r="AP495" s="3"/>
      <c r="AQ495" s="3"/>
      <c r="AR495" s="3"/>
      <c r="AS495" s="3"/>
    </row>
    <row r="496" spans="1:45"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5"/>
      <c r="AF496" s="23"/>
      <c r="AG496" s="32"/>
      <c r="AH496" s="98"/>
      <c r="AI496" s="3"/>
      <c r="AJ496" s="3"/>
      <c r="AK496" s="3"/>
      <c r="AL496" s="3"/>
      <c r="AM496" s="3"/>
      <c r="AN496" s="3"/>
      <c r="AO496" s="3"/>
      <c r="AP496" s="3"/>
      <c r="AQ496" s="3"/>
      <c r="AR496" s="3"/>
      <c r="AS496" s="3"/>
    </row>
    <row r="497" spans="1:45"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5"/>
      <c r="AF497" s="23"/>
      <c r="AG497" s="32"/>
      <c r="AH497" s="98"/>
      <c r="AI497" s="3"/>
      <c r="AJ497" s="3"/>
      <c r="AK497" s="3"/>
      <c r="AL497" s="3"/>
      <c r="AM497" s="3"/>
      <c r="AN497" s="3"/>
      <c r="AO497" s="3"/>
      <c r="AP497" s="3"/>
      <c r="AQ497" s="3"/>
      <c r="AR497" s="3"/>
      <c r="AS497" s="3"/>
    </row>
    <row r="498" spans="1:45"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5"/>
      <c r="AF498" s="23"/>
      <c r="AG498" s="32"/>
      <c r="AH498" s="98"/>
      <c r="AI498" s="3"/>
      <c r="AJ498" s="3"/>
      <c r="AK498" s="3"/>
      <c r="AL498" s="3"/>
      <c r="AM498" s="3"/>
      <c r="AN498" s="3"/>
      <c r="AO498" s="3"/>
      <c r="AP498" s="3"/>
      <c r="AQ498" s="3"/>
      <c r="AR498" s="3"/>
      <c r="AS498" s="3"/>
    </row>
    <row r="499" spans="1:45"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5"/>
      <c r="AF499" s="23"/>
      <c r="AG499" s="32"/>
      <c r="AH499" s="98"/>
      <c r="AI499" s="3"/>
      <c r="AJ499" s="3"/>
      <c r="AK499" s="3"/>
      <c r="AL499" s="3"/>
      <c r="AM499" s="3"/>
      <c r="AN499" s="3"/>
      <c r="AO499" s="3"/>
      <c r="AP499" s="3"/>
      <c r="AQ499" s="3"/>
      <c r="AR499" s="3"/>
      <c r="AS499" s="3"/>
    </row>
    <row r="500" spans="1:45"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5"/>
      <c r="AF500" s="23"/>
      <c r="AG500" s="32"/>
      <c r="AH500" s="98"/>
      <c r="AI500" s="3"/>
      <c r="AJ500" s="3"/>
      <c r="AK500" s="3"/>
      <c r="AL500" s="3"/>
      <c r="AM500" s="3"/>
      <c r="AN500" s="3"/>
      <c r="AO500" s="3"/>
      <c r="AP500" s="3"/>
      <c r="AQ500" s="3"/>
      <c r="AR500" s="3"/>
      <c r="AS500" s="3"/>
    </row>
    <row r="501" spans="1:45"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5"/>
      <c r="AF501" s="23"/>
      <c r="AG501" s="32"/>
      <c r="AH501" s="98"/>
      <c r="AI501" s="3"/>
      <c r="AJ501" s="3"/>
      <c r="AK501" s="3"/>
      <c r="AL501" s="3"/>
      <c r="AM501" s="3"/>
      <c r="AN501" s="3"/>
      <c r="AO501" s="3"/>
      <c r="AP501" s="3"/>
      <c r="AQ501" s="3"/>
      <c r="AR501" s="3"/>
      <c r="AS501" s="3"/>
    </row>
    <row r="502" spans="1:45"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5"/>
      <c r="AF502" s="23"/>
      <c r="AG502" s="32"/>
      <c r="AH502" s="98"/>
      <c r="AI502" s="3"/>
      <c r="AJ502" s="3"/>
      <c r="AK502" s="3"/>
      <c r="AL502" s="3"/>
      <c r="AM502" s="3"/>
      <c r="AN502" s="3"/>
      <c r="AO502" s="3"/>
      <c r="AP502" s="3"/>
      <c r="AQ502" s="3"/>
      <c r="AR502" s="3"/>
      <c r="AS502" s="3"/>
    </row>
    <row r="503" spans="1:45"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5"/>
      <c r="AF503" s="23"/>
      <c r="AG503" s="32"/>
      <c r="AH503" s="98"/>
      <c r="AI503" s="3"/>
      <c r="AJ503" s="3"/>
      <c r="AK503" s="3"/>
      <c r="AL503" s="3"/>
      <c r="AM503" s="3"/>
      <c r="AN503" s="3"/>
      <c r="AO503" s="3"/>
      <c r="AP503" s="3"/>
      <c r="AQ503" s="3"/>
      <c r="AR503" s="3"/>
      <c r="AS503" s="3"/>
    </row>
    <row r="504" spans="1:45"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5"/>
      <c r="AF504" s="23"/>
      <c r="AG504" s="32"/>
      <c r="AH504" s="98"/>
      <c r="AI504" s="3"/>
      <c r="AJ504" s="3"/>
      <c r="AK504" s="3"/>
      <c r="AL504" s="3"/>
      <c r="AM504" s="3"/>
      <c r="AN504" s="3"/>
      <c r="AO504" s="3"/>
      <c r="AP504" s="3"/>
      <c r="AQ504" s="3"/>
      <c r="AR504" s="3"/>
      <c r="AS504" s="3"/>
    </row>
    <row r="505" spans="1:45"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5"/>
      <c r="AF505" s="23"/>
      <c r="AG505" s="32"/>
      <c r="AH505" s="98"/>
      <c r="AI505" s="3"/>
      <c r="AJ505" s="3"/>
      <c r="AK505" s="3"/>
      <c r="AL505" s="3"/>
      <c r="AM505" s="3"/>
      <c r="AN505" s="3"/>
      <c r="AO505" s="3"/>
      <c r="AP505" s="3"/>
      <c r="AQ505" s="3"/>
      <c r="AR505" s="3"/>
      <c r="AS505" s="3"/>
    </row>
    <row r="506" spans="1:45"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5"/>
      <c r="AF506" s="23"/>
      <c r="AG506" s="32"/>
      <c r="AH506" s="98"/>
      <c r="AI506" s="3"/>
      <c r="AJ506" s="3"/>
      <c r="AK506" s="3"/>
      <c r="AL506" s="3"/>
      <c r="AM506" s="3"/>
      <c r="AN506" s="3"/>
      <c r="AO506" s="3"/>
      <c r="AP506" s="3"/>
      <c r="AQ506" s="3"/>
      <c r="AR506" s="3"/>
      <c r="AS506" s="3"/>
    </row>
    <row r="507" spans="1:45"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5"/>
      <c r="AF507" s="23"/>
      <c r="AG507" s="32"/>
      <c r="AH507" s="98"/>
      <c r="AI507" s="3"/>
      <c r="AJ507" s="3"/>
      <c r="AK507" s="3"/>
      <c r="AL507" s="3"/>
      <c r="AM507" s="3"/>
      <c r="AN507" s="3"/>
      <c r="AO507" s="3"/>
      <c r="AP507" s="3"/>
      <c r="AQ507" s="3"/>
      <c r="AR507" s="3"/>
      <c r="AS507" s="3"/>
    </row>
    <row r="508" spans="1:45"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5"/>
      <c r="AF508" s="23"/>
      <c r="AG508" s="32"/>
      <c r="AH508" s="98"/>
      <c r="AI508" s="3"/>
      <c r="AJ508" s="3"/>
      <c r="AK508" s="3"/>
      <c r="AL508" s="3"/>
      <c r="AM508" s="3"/>
      <c r="AN508" s="3"/>
      <c r="AO508" s="3"/>
      <c r="AP508" s="3"/>
      <c r="AQ508" s="3"/>
      <c r="AR508" s="3"/>
      <c r="AS508" s="3"/>
    </row>
    <row r="509" spans="1:45"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5"/>
      <c r="AF509" s="23"/>
      <c r="AG509" s="32"/>
      <c r="AH509" s="98"/>
      <c r="AI509" s="3"/>
      <c r="AJ509" s="3"/>
      <c r="AK509" s="3"/>
      <c r="AL509" s="3"/>
      <c r="AM509" s="3"/>
      <c r="AN509" s="3"/>
      <c r="AO509" s="3"/>
      <c r="AP509" s="3"/>
      <c r="AQ509" s="3"/>
      <c r="AR509" s="3"/>
      <c r="AS509" s="3"/>
    </row>
    <row r="510" spans="1:45"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5"/>
      <c r="AF510" s="23"/>
      <c r="AG510" s="32"/>
      <c r="AH510" s="98"/>
      <c r="AI510" s="3"/>
      <c r="AJ510" s="3"/>
      <c r="AK510" s="3"/>
      <c r="AL510" s="3"/>
      <c r="AM510" s="3"/>
      <c r="AN510" s="3"/>
      <c r="AO510" s="3"/>
      <c r="AP510" s="3"/>
      <c r="AQ510" s="3"/>
      <c r="AR510" s="3"/>
      <c r="AS510" s="3"/>
    </row>
    <row r="511" spans="1:45"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5"/>
      <c r="AF511" s="23"/>
      <c r="AG511" s="32"/>
      <c r="AH511" s="98"/>
      <c r="AI511" s="3"/>
      <c r="AJ511" s="3"/>
      <c r="AK511" s="3"/>
      <c r="AL511" s="3"/>
      <c r="AM511" s="3"/>
      <c r="AN511" s="3"/>
      <c r="AO511" s="3"/>
      <c r="AP511" s="3"/>
      <c r="AQ511" s="3"/>
      <c r="AR511" s="3"/>
      <c r="AS511" s="3"/>
    </row>
    <row r="512" spans="1:45"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5"/>
      <c r="AF512" s="23"/>
      <c r="AG512" s="32"/>
      <c r="AH512" s="98"/>
      <c r="AI512" s="3"/>
      <c r="AJ512" s="3"/>
      <c r="AK512" s="3"/>
      <c r="AL512" s="3"/>
      <c r="AM512" s="3"/>
      <c r="AN512" s="3"/>
      <c r="AO512" s="3"/>
      <c r="AP512" s="3"/>
      <c r="AQ512" s="3"/>
      <c r="AR512" s="3"/>
      <c r="AS512" s="3"/>
    </row>
    <row r="513" spans="1:45"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5"/>
      <c r="AF513" s="23"/>
      <c r="AG513" s="32"/>
      <c r="AH513" s="98"/>
      <c r="AI513" s="3"/>
      <c r="AJ513" s="3"/>
      <c r="AK513" s="3"/>
      <c r="AL513" s="3"/>
      <c r="AM513" s="3"/>
      <c r="AN513" s="3"/>
      <c r="AO513" s="3"/>
      <c r="AP513" s="3"/>
      <c r="AQ513" s="3"/>
      <c r="AR513" s="3"/>
      <c r="AS513" s="3"/>
    </row>
    <row r="514" spans="1:45"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5"/>
      <c r="AF514" s="23"/>
      <c r="AG514" s="32"/>
      <c r="AH514" s="98"/>
      <c r="AI514" s="3"/>
      <c r="AJ514" s="3"/>
      <c r="AK514" s="3"/>
      <c r="AL514" s="3"/>
      <c r="AM514" s="3"/>
      <c r="AN514" s="3"/>
      <c r="AO514" s="3"/>
      <c r="AP514" s="3"/>
      <c r="AQ514" s="3"/>
      <c r="AR514" s="3"/>
      <c r="AS514" s="3"/>
    </row>
    <row r="515" spans="1:45"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5"/>
      <c r="AF515" s="23"/>
      <c r="AG515" s="32"/>
      <c r="AH515" s="98"/>
      <c r="AI515" s="3"/>
      <c r="AJ515" s="3"/>
      <c r="AK515" s="3"/>
      <c r="AL515" s="3"/>
      <c r="AM515" s="3"/>
      <c r="AN515" s="3"/>
      <c r="AO515" s="3"/>
      <c r="AP515" s="3"/>
      <c r="AQ515" s="3"/>
      <c r="AR515" s="3"/>
      <c r="AS515" s="3"/>
    </row>
    <row r="516" spans="1:45"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5"/>
      <c r="AF516" s="23"/>
      <c r="AG516" s="32"/>
      <c r="AH516" s="98"/>
      <c r="AI516" s="3"/>
      <c r="AJ516" s="3"/>
      <c r="AK516" s="3"/>
      <c r="AL516" s="3"/>
      <c r="AM516" s="3"/>
      <c r="AN516" s="3"/>
      <c r="AO516" s="3"/>
      <c r="AP516" s="3"/>
      <c r="AQ516" s="3"/>
      <c r="AR516" s="3"/>
      <c r="AS516" s="3"/>
    </row>
    <row r="517" spans="1:45"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5"/>
      <c r="AF517" s="23"/>
      <c r="AG517" s="32"/>
      <c r="AH517" s="98"/>
      <c r="AI517" s="3"/>
      <c r="AJ517" s="3"/>
      <c r="AK517" s="3"/>
      <c r="AL517" s="3"/>
      <c r="AM517" s="3"/>
      <c r="AN517" s="3"/>
      <c r="AO517" s="3"/>
      <c r="AP517" s="3"/>
      <c r="AQ517" s="3"/>
      <c r="AR517" s="3"/>
      <c r="AS517" s="3"/>
    </row>
    <row r="518" spans="1:45"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5"/>
      <c r="AF518" s="23"/>
      <c r="AG518" s="32"/>
      <c r="AH518" s="98"/>
      <c r="AI518" s="3"/>
      <c r="AJ518" s="3"/>
      <c r="AK518" s="3"/>
      <c r="AL518" s="3"/>
      <c r="AM518" s="3"/>
      <c r="AN518" s="3"/>
      <c r="AO518" s="3"/>
      <c r="AP518" s="3"/>
      <c r="AQ518" s="3"/>
      <c r="AR518" s="3"/>
      <c r="AS518" s="3"/>
    </row>
    <row r="519" spans="1:45"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5"/>
      <c r="AF519" s="23"/>
      <c r="AG519" s="32"/>
      <c r="AH519" s="98"/>
      <c r="AI519" s="3"/>
      <c r="AJ519" s="3"/>
      <c r="AK519" s="3"/>
      <c r="AL519" s="3"/>
      <c r="AM519" s="3"/>
      <c r="AN519" s="3"/>
      <c r="AO519" s="3"/>
      <c r="AP519" s="3"/>
      <c r="AQ519" s="3"/>
      <c r="AR519" s="3"/>
      <c r="AS519" s="3"/>
    </row>
    <row r="520" spans="1:45"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5"/>
      <c r="AF520" s="23"/>
      <c r="AG520" s="32"/>
      <c r="AH520" s="98"/>
      <c r="AI520" s="3"/>
      <c r="AJ520" s="3"/>
      <c r="AK520" s="3"/>
      <c r="AL520" s="3"/>
      <c r="AM520" s="3"/>
      <c r="AN520" s="3"/>
      <c r="AO520" s="3"/>
      <c r="AP520" s="3"/>
      <c r="AQ520" s="3"/>
      <c r="AR520" s="3"/>
      <c r="AS520" s="3"/>
    </row>
    <row r="521" spans="1:45"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5"/>
      <c r="AF521" s="23"/>
      <c r="AG521" s="32"/>
      <c r="AH521" s="98"/>
      <c r="AI521" s="3"/>
      <c r="AJ521" s="3"/>
      <c r="AK521" s="3"/>
      <c r="AL521" s="3"/>
      <c r="AM521" s="3"/>
      <c r="AN521" s="3"/>
      <c r="AO521" s="3"/>
      <c r="AP521" s="3"/>
      <c r="AQ521" s="3"/>
      <c r="AR521" s="3"/>
      <c r="AS521" s="3"/>
    </row>
    <row r="522" spans="1:45"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5"/>
      <c r="AF522" s="23"/>
      <c r="AG522" s="32"/>
      <c r="AH522" s="98"/>
      <c r="AI522" s="3"/>
      <c r="AJ522" s="3"/>
      <c r="AK522" s="3"/>
      <c r="AL522" s="3"/>
      <c r="AM522" s="3"/>
      <c r="AN522" s="3"/>
      <c r="AO522" s="3"/>
      <c r="AP522" s="3"/>
      <c r="AQ522" s="3"/>
      <c r="AR522" s="3"/>
      <c r="AS522" s="3"/>
    </row>
    <row r="523" spans="1:45"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5"/>
      <c r="AF523" s="23"/>
      <c r="AG523" s="32"/>
      <c r="AH523" s="98"/>
      <c r="AI523" s="3"/>
      <c r="AJ523" s="3"/>
      <c r="AK523" s="3"/>
      <c r="AL523" s="3"/>
      <c r="AM523" s="3"/>
      <c r="AN523" s="3"/>
      <c r="AO523" s="3"/>
      <c r="AP523" s="3"/>
      <c r="AQ523" s="3"/>
      <c r="AR523" s="3"/>
      <c r="AS523" s="3"/>
    </row>
    <row r="524" spans="1:45"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5"/>
      <c r="AF524" s="23"/>
      <c r="AG524" s="32"/>
      <c r="AH524" s="98"/>
      <c r="AI524" s="3"/>
      <c r="AJ524" s="3"/>
      <c r="AK524" s="3"/>
      <c r="AL524" s="3"/>
      <c r="AM524" s="3"/>
      <c r="AN524" s="3"/>
      <c r="AO524" s="3"/>
      <c r="AP524" s="3"/>
      <c r="AQ524" s="3"/>
      <c r="AR524" s="3"/>
      <c r="AS524" s="3"/>
    </row>
    <row r="525" spans="1:45"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5"/>
      <c r="AF525" s="23"/>
      <c r="AG525" s="32"/>
      <c r="AH525" s="98"/>
      <c r="AI525" s="3"/>
      <c r="AJ525" s="3"/>
      <c r="AK525" s="3"/>
      <c r="AL525" s="3"/>
      <c r="AM525" s="3"/>
      <c r="AN525" s="3"/>
      <c r="AO525" s="3"/>
      <c r="AP525" s="3"/>
      <c r="AQ525" s="3"/>
      <c r="AR525" s="3"/>
      <c r="AS525" s="3"/>
    </row>
    <row r="526" spans="1:45"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5"/>
      <c r="AF526" s="23"/>
      <c r="AG526" s="32"/>
      <c r="AH526" s="98"/>
      <c r="AI526" s="3"/>
      <c r="AJ526" s="3"/>
      <c r="AK526" s="3"/>
      <c r="AL526" s="3"/>
      <c r="AM526" s="3"/>
      <c r="AN526" s="3"/>
      <c r="AO526" s="3"/>
      <c r="AP526" s="3"/>
      <c r="AQ526" s="3"/>
      <c r="AR526" s="3"/>
      <c r="AS526" s="3"/>
    </row>
    <row r="527" spans="1:45"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5"/>
      <c r="AF527" s="23"/>
      <c r="AG527" s="32"/>
      <c r="AH527" s="98"/>
      <c r="AI527" s="3"/>
      <c r="AJ527" s="3"/>
      <c r="AK527" s="3"/>
      <c r="AL527" s="3"/>
      <c r="AM527" s="3"/>
      <c r="AN527" s="3"/>
      <c r="AO527" s="3"/>
      <c r="AP527" s="3"/>
      <c r="AQ527" s="3"/>
      <c r="AR527" s="3"/>
      <c r="AS527" s="3"/>
    </row>
    <row r="528" spans="1:45"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5"/>
      <c r="AF528" s="23"/>
      <c r="AG528" s="32"/>
      <c r="AH528" s="98"/>
      <c r="AI528" s="3"/>
      <c r="AJ528" s="3"/>
      <c r="AK528" s="3"/>
      <c r="AL528" s="3"/>
      <c r="AM528" s="3"/>
      <c r="AN528" s="3"/>
      <c r="AO528" s="3"/>
      <c r="AP528" s="3"/>
      <c r="AQ528" s="3"/>
      <c r="AR528" s="3"/>
      <c r="AS528" s="3"/>
    </row>
    <row r="529" spans="1:45"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5"/>
      <c r="AF529" s="23"/>
      <c r="AG529" s="32"/>
      <c r="AH529" s="98"/>
      <c r="AI529" s="3"/>
      <c r="AJ529" s="3"/>
      <c r="AK529" s="3"/>
      <c r="AL529" s="3"/>
      <c r="AM529" s="3"/>
      <c r="AN529" s="3"/>
      <c r="AO529" s="3"/>
      <c r="AP529" s="3"/>
      <c r="AQ529" s="3"/>
      <c r="AR529" s="3"/>
      <c r="AS529" s="3"/>
    </row>
    <row r="530" spans="1:45"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5"/>
      <c r="AF530" s="23"/>
      <c r="AG530" s="32"/>
      <c r="AH530" s="98"/>
      <c r="AI530" s="3"/>
      <c r="AJ530" s="3"/>
      <c r="AK530" s="3"/>
      <c r="AL530" s="3"/>
      <c r="AM530" s="3"/>
      <c r="AN530" s="3"/>
      <c r="AO530" s="3"/>
      <c r="AP530" s="3"/>
      <c r="AQ530" s="3"/>
      <c r="AR530" s="3"/>
      <c r="AS530" s="3"/>
    </row>
    <row r="531" spans="1:45"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5"/>
      <c r="AF531" s="23"/>
      <c r="AG531" s="32"/>
      <c r="AH531" s="98"/>
      <c r="AI531" s="3"/>
      <c r="AJ531" s="3"/>
      <c r="AK531" s="3"/>
      <c r="AL531" s="3"/>
      <c r="AM531" s="3"/>
      <c r="AN531" s="3"/>
      <c r="AO531" s="3"/>
      <c r="AP531" s="3"/>
      <c r="AQ531" s="3"/>
      <c r="AR531" s="3"/>
      <c r="AS531" s="3"/>
    </row>
    <row r="532" spans="1:45"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5"/>
      <c r="AF532" s="23"/>
      <c r="AG532" s="32"/>
      <c r="AH532" s="98"/>
      <c r="AI532" s="3"/>
      <c r="AJ532" s="3"/>
      <c r="AK532" s="3"/>
      <c r="AL532" s="3"/>
      <c r="AM532" s="3"/>
      <c r="AN532" s="3"/>
      <c r="AO532" s="3"/>
      <c r="AP532" s="3"/>
      <c r="AQ532" s="3"/>
      <c r="AR532" s="3"/>
      <c r="AS532" s="3"/>
    </row>
    <row r="533" spans="1:45"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5"/>
      <c r="AF533" s="23"/>
      <c r="AG533" s="32"/>
      <c r="AH533" s="98"/>
      <c r="AI533" s="3"/>
      <c r="AJ533" s="3"/>
      <c r="AK533" s="3"/>
      <c r="AL533" s="3"/>
      <c r="AM533" s="3"/>
      <c r="AN533" s="3"/>
      <c r="AO533" s="3"/>
      <c r="AP533" s="3"/>
      <c r="AQ533" s="3"/>
      <c r="AR533" s="3"/>
      <c r="AS533" s="3"/>
    </row>
    <row r="534" spans="1:45"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5"/>
      <c r="AF534" s="23"/>
      <c r="AG534" s="32"/>
      <c r="AH534" s="98"/>
      <c r="AI534" s="3"/>
      <c r="AJ534" s="3"/>
      <c r="AK534" s="3"/>
      <c r="AL534" s="3"/>
      <c r="AM534" s="3"/>
      <c r="AN534" s="3"/>
      <c r="AO534" s="3"/>
      <c r="AP534" s="3"/>
      <c r="AQ534" s="3"/>
      <c r="AR534" s="3"/>
      <c r="AS534" s="3"/>
    </row>
    <row r="535" spans="1:45"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5"/>
      <c r="AF535" s="23"/>
      <c r="AG535" s="32"/>
      <c r="AH535" s="98"/>
      <c r="AI535" s="3"/>
      <c r="AJ535" s="3"/>
      <c r="AK535" s="3"/>
      <c r="AL535" s="3"/>
      <c r="AM535" s="3"/>
      <c r="AN535" s="3"/>
      <c r="AO535" s="3"/>
      <c r="AP535" s="3"/>
      <c r="AQ535" s="3"/>
      <c r="AR535" s="3"/>
      <c r="AS535" s="3"/>
    </row>
    <row r="536" spans="1:45"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5"/>
      <c r="AF536" s="23"/>
      <c r="AG536" s="32"/>
      <c r="AH536" s="98"/>
      <c r="AI536" s="3"/>
      <c r="AJ536" s="3"/>
      <c r="AK536" s="3"/>
      <c r="AL536" s="3"/>
      <c r="AM536" s="3"/>
      <c r="AN536" s="3"/>
      <c r="AO536" s="3"/>
      <c r="AP536" s="3"/>
      <c r="AQ536" s="3"/>
      <c r="AR536" s="3"/>
      <c r="AS536" s="3"/>
    </row>
    <row r="537" spans="1:45"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5"/>
      <c r="AF537" s="23"/>
      <c r="AG537" s="32"/>
      <c r="AH537" s="98"/>
      <c r="AI537" s="3"/>
      <c r="AJ537" s="3"/>
      <c r="AK537" s="3"/>
      <c r="AL537" s="3"/>
      <c r="AM537" s="3"/>
      <c r="AN537" s="3"/>
      <c r="AO537" s="3"/>
      <c r="AP537" s="3"/>
      <c r="AQ537" s="3"/>
      <c r="AR537" s="3"/>
      <c r="AS537" s="3"/>
    </row>
    <row r="538" spans="1:45"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5"/>
      <c r="AF538" s="23"/>
      <c r="AG538" s="32"/>
      <c r="AH538" s="98"/>
      <c r="AI538" s="3"/>
      <c r="AJ538" s="3"/>
      <c r="AK538" s="3"/>
      <c r="AL538" s="3"/>
      <c r="AM538" s="3"/>
      <c r="AN538" s="3"/>
      <c r="AO538" s="3"/>
      <c r="AP538" s="3"/>
      <c r="AQ538" s="3"/>
      <c r="AR538" s="3"/>
      <c r="AS538" s="3"/>
    </row>
    <row r="539" spans="1:45"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5"/>
      <c r="AF539" s="23"/>
      <c r="AG539" s="32"/>
      <c r="AH539" s="98"/>
      <c r="AI539" s="3"/>
      <c r="AJ539" s="3"/>
      <c r="AK539" s="3"/>
      <c r="AL539" s="3"/>
      <c r="AM539" s="3"/>
      <c r="AN539" s="3"/>
      <c r="AO539" s="3"/>
      <c r="AP539" s="3"/>
      <c r="AQ539" s="3"/>
      <c r="AR539" s="3"/>
      <c r="AS539" s="3"/>
    </row>
    <row r="540" spans="1:45"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5"/>
      <c r="AF540" s="23"/>
      <c r="AG540" s="32"/>
      <c r="AH540" s="98"/>
      <c r="AI540" s="3"/>
      <c r="AJ540" s="3"/>
      <c r="AK540" s="3"/>
      <c r="AL540" s="3"/>
      <c r="AM540" s="3"/>
      <c r="AN540" s="3"/>
      <c r="AO540" s="3"/>
      <c r="AP540" s="3"/>
      <c r="AQ540" s="3"/>
      <c r="AR540" s="3"/>
      <c r="AS540" s="3"/>
    </row>
    <row r="541" spans="1:45"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5"/>
      <c r="AF541" s="23"/>
      <c r="AG541" s="32"/>
      <c r="AH541" s="98"/>
      <c r="AI541" s="3"/>
      <c r="AJ541" s="3"/>
      <c r="AK541" s="3"/>
      <c r="AL541" s="3"/>
      <c r="AM541" s="3"/>
      <c r="AN541" s="3"/>
      <c r="AO541" s="3"/>
      <c r="AP541" s="3"/>
      <c r="AQ541" s="3"/>
      <c r="AR541" s="3"/>
      <c r="AS541" s="3"/>
    </row>
    <row r="542" spans="1:45"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5"/>
      <c r="AF542" s="23"/>
      <c r="AG542" s="32"/>
      <c r="AH542" s="98"/>
      <c r="AI542" s="3"/>
      <c r="AJ542" s="3"/>
      <c r="AK542" s="3"/>
      <c r="AL542" s="3"/>
      <c r="AM542" s="3"/>
      <c r="AN542" s="3"/>
      <c r="AO542" s="3"/>
      <c r="AP542" s="3"/>
      <c r="AQ542" s="3"/>
      <c r="AR542" s="3"/>
      <c r="AS542" s="3"/>
    </row>
    <row r="543" spans="1:45"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5"/>
      <c r="AF543" s="23"/>
      <c r="AG543" s="32"/>
      <c r="AH543" s="98"/>
      <c r="AI543" s="3"/>
      <c r="AJ543" s="3"/>
      <c r="AK543" s="3"/>
      <c r="AL543" s="3"/>
      <c r="AM543" s="3"/>
      <c r="AN543" s="3"/>
      <c r="AO543" s="3"/>
      <c r="AP543" s="3"/>
      <c r="AQ543" s="3"/>
      <c r="AR543" s="3"/>
      <c r="AS543" s="3"/>
    </row>
    <row r="544" spans="1:45"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5"/>
      <c r="AF544" s="23"/>
      <c r="AG544" s="32"/>
      <c r="AH544" s="98"/>
      <c r="AI544" s="3"/>
      <c r="AJ544" s="3"/>
      <c r="AK544" s="3"/>
      <c r="AL544" s="3"/>
      <c r="AM544" s="3"/>
      <c r="AN544" s="3"/>
      <c r="AO544" s="3"/>
      <c r="AP544" s="3"/>
      <c r="AQ544" s="3"/>
      <c r="AR544" s="3"/>
      <c r="AS544" s="3"/>
    </row>
    <row r="545" spans="1:45"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5"/>
      <c r="AF545" s="23"/>
      <c r="AG545" s="32"/>
      <c r="AH545" s="98"/>
      <c r="AI545" s="3"/>
      <c r="AJ545" s="3"/>
      <c r="AK545" s="3"/>
      <c r="AL545" s="3"/>
      <c r="AM545" s="3"/>
      <c r="AN545" s="3"/>
      <c r="AO545" s="3"/>
      <c r="AP545" s="3"/>
      <c r="AQ545" s="3"/>
      <c r="AR545" s="3"/>
      <c r="AS545" s="3"/>
    </row>
    <row r="546" spans="1:45"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5"/>
      <c r="AF546" s="23"/>
      <c r="AG546" s="32"/>
      <c r="AH546" s="98"/>
      <c r="AI546" s="3"/>
      <c r="AJ546" s="3"/>
      <c r="AK546" s="3"/>
      <c r="AL546" s="3"/>
      <c r="AM546" s="3"/>
      <c r="AN546" s="3"/>
      <c r="AO546" s="3"/>
      <c r="AP546" s="3"/>
      <c r="AQ546" s="3"/>
      <c r="AR546" s="3"/>
      <c r="AS546" s="3"/>
    </row>
    <row r="547" spans="1:45"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5"/>
      <c r="AF547" s="23"/>
      <c r="AG547" s="32"/>
      <c r="AH547" s="98"/>
      <c r="AI547" s="3"/>
      <c r="AJ547" s="3"/>
      <c r="AK547" s="3"/>
      <c r="AL547" s="3"/>
      <c r="AM547" s="3"/>
      <c r="AN547" s="3"/>
      <c r="AO547" s="3"/>
      <c r="AP547" s="3"/>
      <c r="AQ547" s="3"/>
      <c r="AR547" s="3"/>
      <c r="AS547" s="3"/>
    </row>
    <row r="548" spans="1:45"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5"/>
      <c r="AF548" s="23"/>
      <c r="AG548" s="32"/>
      <c r="AH548" s="98"/>
      <c r="AI548" s="3"/>
      <c r="AJ548" s="3"/>
      <c r="AK548" s="3"/>
      <c r="AL548" s="3"/>
      <c r="AM548" s="3"/>
      <c r="AN548" s="3"/>
      <c r="AO548" s="3"/>
      <c r="AP548" s="3"/>
      <c r="AQ548" s="3"/>
      <c r="AR548" s="3"/>
      <c r="AS548" s="3"/>
    </row>
    <row r="549" spans="1:45"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5"/>
      <c r="AF549" s="23"/>
      <c r="AG549" s="32"/>
      <c r="AH549" s="98"/>
      <c r="AI549" s="3"/>
      <c r="AJ549" s="3"/>
      <c r="AK549" s="3"/>
      <c r="AL549" s="3"/>
      <c r="AM549" s="3"/>
      <c r="AN549" s="3"/>
      <c r="AO549" s="3"/>
      <c r="AP549" s="3"/>
      <c r="AQ549" s="3"/>
      <c r="AR549" s="3"/>
      <c r="AS549" s="3"/>
    </row>
    <row r="550" spans="1:45"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5"/>
      <c r="AF550" s="23"/>
      <c r="AG550" s="32"/>
      <c r="AH550" s="98"/>
      <c r="AI550" s="3"/>
      <c r="AJ550" s="3"/>
      <c r="AK550" s="3"/>
      <c r="AL550" s="3"/>
      <c r="AM550" s="3"/>
      <c r="AN550" s="3"/>
      <c r="AO550" s="3"/>
      <c r="AP550" s="3"/>
      <c r="AQ550" s="3"/>
      <c r="AR550" s="3"/>
      <c r="AS550" s="3"/>
    </row>
    <row r="551" spans="1:45"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5"/>
      <c r="AF551" s="23"/>
      <c r="AG551" s="32"/>
      <c r="AH551" s="98"/>
      <c r="AI551" s="3"/>
      <c r="AJ551" s="3"/>
      <c r="AK551" s="3"/>
      <c r="AL551" s="3"/>
      <c r="AM551" s="3"/>
      <c r="AN551" s="3"/>
      <c r="AO551" s="3"/>
      <c r="AP551" s="3"/>
      <c r="AQ551" s="3"/>
      <c r="AR551" s="3"/>
      <c r="AS551" s="3"/>
    </row>
    <row r="552" spans="1:45"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5"/>
      <c r="AF552" s="23"/>
      <c r="AG552" s="32"/>
      <c r="AH552" s="98"/>
      <c r="AI552" s="3"/>
      <c r="AJ552" s="3"/>
      <c r="AK552" s="3"/>
      <c r="AL552" s="3"/>
      <c r="AM552" s="3"/>
      <c r="AN552" s="3"/>
      <c r="AO552" s="3"/>
      <c r="AP552" s="3"/>
      <c r="AQ552" s="3"/>
      <c r="AR552" s="3"/>
      <c r="AS552" s="3"/>
    </row>
    <row r="553" spans="1:45"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5"/>
      <c r="AF553" s="23"/>
      <c r="AG553" s="32"/>
      <c r="AH553" s="98"/>
      <c r="AI553" s="3"/>
      <c r="AJ553" s="3"/>
      <c r="AK553" s="3"/>
      <c r="AL553" s="3"/>
      <c r="AM553" s="3"/>
      <c r="AN553" s="3"/>
      <c r="AO553" s="3"/>
      <c r="AP553" s="3"/>
      <c r="AQ553" s="3"/>
      <c r="AR553" s="3"/>
      <c r="AS553" s="3"/>
    </row>
    <row r="554" spans="1:45"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5"/>
      <c r="AF554" s="23"/>
      <c r="AG554" s="32"/>
      <c r="AH554" s="98"/>
      <c r="AI554" s="3"/>
      <c r="AJ554" s="3"/>
      <c r="AK554" s="3"/>
      <c r="AL554" s="3"/>
      <c r="AM554" s="3"/>
      <c r="AN554" s="3"/>
      <c r="AO554" s="3"/>
      <c r="AP554" s="3"/>
      <c r="AQ554" s="3"/>
      <c r="AR554" s="3"/>
      <c r="AS554" s="3"/>
    </row>
    <row r="555" spans="1:45"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5"/>
      <c r="AF555" s="23"/>
      <c r="AG555" s="32"/>
      <c r="AH555" s="98"/>
      <c r="AI555" s="3"/>
      <c r="AJ555" s="3"/>
      <c r="AK555" s="3"/>
      <c r="AL555" s="3"/>
      <c r="AM555" s="3"/>
      <c r="AN555" s="3"/>
      <c r="AO555" s="3"/>
      <c r="AP555" s="3"/>
      <c r="AQ555" s="3"/>
      <c r="AR555" s="3"/>
      <c r="AS555" s="3"/>
    </row>
    <row r="556" spans="1:45"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5"/>
      <c r="AF556" s="23"/>
      <c r="AG556" s="32"/>
      <c r="AH556" s="98"/>
      <c r="AI556" s="3"/>
      <c r="AJ556" s="3"/>
      <c r="AK556" s="3"/>
      <c r="AL556" s="3"/>
      <c r="AM556" s="3"/>
      <c r="AN556" s="3"/>
      <c r="AO556" s="3"/>
      <c r="AP556" s="3"/>
      <c r="AQ556" s="3"/>
      <c r="AR556" s="3"/>
      <c r="AS556" s="3"/>
    </row>
    <row r="557" spans="1:45"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5"/>
      <c r="AF557" s="23"/>
      <c r="AG557" s="32"/>
      <c r="AH557" s="98"/>
      <c r="AI557" s="3"/>
      <c r="AJ557" s="3"/>
      <c r="AK557" s="3"/>
      <c r="AL557" s="3"/>
      <c r="AM557" s="3"/>
      <c r="AN557" s="3"/>
      <c r="AO557" s="3"/>
      <c r="AP557" s="3"/>
      <c r="AQ557" s="3"/>
      <c r="AR557" s="3"/>
      <c r="AS557" s="3"/>
    </row>
    <row r="558" spans="1:45"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5"/>
      <c r="AF558" s="23"/>
      <c r="AG558" s="32"/>
      <c r="AH558" s="98"/>
      <c r="AI558" s="3"/>
      <c r="AJ558" s="3"/>
      <c r="AK558" s="3"/>
      <c r="AL558" s="3"/>
      <c r="AM558" s="3"/>
      <c r="AN558" s="3"/>
      <c r="AO558" s="3"/>
      <c r="AP558" s="3"/>
      <c r="AQ558" s="3"/>
      <c r="AR558" s="3"/>
      <c r="AS558" s="3"/>
    </row>
    <row r="559" spans="1:45"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5"/>
      <c r="AF559" s="23"/>
      <c r="AG559" s="32"/>
      <c r="AH559" s="98"/>
      <c r="AI559" s="3"/>
      <c r="AJ559" s="3"/>
      <c r="AK559" s="3"/>
      <c r="AL559" s="3"/>
      <c r="AM559" s="3"/>
      <c r="AN559" s="3"/>
      <c r="AO559" s="3"/>
      <c r="AP559" s="3"/>
      <c r="AQ559" s="3"/>
      <c r="AR559" s="3"/>
      <c r="AS559" s="3"/>
    </row>
    <row r="560" spans="1:45"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5"/>
      <c r="AF560" s="23"/>
      <c r="AG560" s="32"/>
      <c r="AH560" s="98"/>
      <c r="AI560" s="3"/>
      <c r="AJ560" s="3"/>
      <c r="AK560" s="3"/>
      <c r="AL560" s="3"/>
      <c r="AM560" s="3"/>
      <c r="AN560" s="3"/>
      <c r="AO560" s="3"/>
      <c r="AP560" s="3"/>
      <c r="AQ560" s="3"/>
      <c r="AR560" s="3"/>
      <c r="AS560" s="3"/>
    </row>
    <row r="561" spans="1:45"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5"/>
      <c r="AF561" s="23"/>
      <c r="AG561" s="32"/>
      <c r="AH561" s="98"/>
      <c r="AI561" s="3"/>
      <c r="AJ561" s="3"/>
      <c r="AK561" s="3"/>
      <c r="AL561" s="3"/>
      <c r="AM561" s="3"/>
      <c r="AN561" s="3"/>
      <c r="AO561" s="3"/>
      <c r="AP561" s="3"/>
      <c r="AQ561" s="3"/>
      <c r="AR561" s="3"/>
      <c r="AS561" s="3"/>
    </row>
    <row r="562" spans="1:45"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5"/>
      <c r="AF562" s="23"/>
      <c r="AG562" s="32"/>
      <c r="AH562" s="98"/>
      <c r="AI562" s="3"/>
      <c r="AJ562" s="3"/>
      <c r="AK562" s="3"/>
      <c r="AL562" s="3"/>
      <c r="AM562" s="3"/>
      <c r="AN562" s="3"/>
      <c r="AO562" s="3"/>
      <c r="AP562" s="3"/>
      <c r="AQ562" s="3"/>
      <c r="AR562" s="3"/>
      <c r="AS562" s="3"/>
    </row>
    <row r="563" spans="1:45"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5"/>
      <c r="AF563" s="23"/>
      <c r="AG563" s="32"/>
      <c r="AH563" s="98"/>
      <c r="AI563" s="3"/>
      <c r="AJ563" s="3"/>
      <c r="AK563" s="3"/>
      <c r="AL563" s="3"/>
      <c r="AM563" s="3"/>
      <c r="AN563" s="3"/>
      <c r="AO563" s="3"/>
      <c r="AP563" s="3"/>
      <c r="AQ563" s="3"/>
      <c r="AR563" s="3"/>
      <c r="AS563" s="3"/>
    </row>
    <row r="564" spans="1:45"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5"/>
      <c r="AF564" s="23"/>
      <c r="AG564" s="32"/>
      <c r="AH564" s="98"/>
      <c r="AI564" s="3"/>
      <c r="AJ564" s="3"/>
      <c r="AK564" s="3"/>
      <c r="AL564" s="3"/>
      <c r="AM564" s="3"/>
      <c r="AN564" s="3"/>
      <c r="AO564" s="3"/>
      <c r="AP564" s="3"/>
      <c r="AQ564" s="3"/>
      <c r="AR564" s="3"/>
      <c r="AS564" s="3"/>
    </row>
    <row r="565" spans="1:45"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5"/>
      <c r="AF565" s="23"/>
      <c r="AG565" s="32"/>
      <c r="AH565" s="98"/>
      <c r="AI565" s="3"/>
      <c r="AJ565" s="3"/>
      <c r="AK565" s="3"/>
      <c r="AL565" s="3"/>
      <c r="AM565" s="3"/>
      <c r="AN565" s="3"/>
      <c r="AO565" s="3"/>
      <c r="AP565" s="3"/>
      <c r="AQ565" s="3"/>
      <c r="AR565" s="3"/>
      <c r="AS565" s="3"/>
    </row>
    <row r="566" spans="1:45"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5"/>
      <c r="AF566" s="23"/>
      <c r="AG566" s="32"/>
      <c r="AH566" s="98"/>
      <c r="AI566" s="3"/>
      <c r="AJ566" s="3"/>
      <c r="AK566" s="3"/>
      <c r="AL566" s="3"/>
      <c r="AM566" s="3"/>
      <c r="AN566" s="3"/>
      <c r="AO566" s="3"/>
      <c r="AP566" s="3"/>
      <c r="AQ566" s="3"/>
      <c r="AR566" s="3"/>
      <c r="AS566" s="3"/>
    </row>
    <row r="567" spans="1:45"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5"/>
      <c r="AF567" s="23"/>
      <c r="AG567" s="32"/>
      <c r="AH567" s="98"/>
      <c r="AI567" s="3"/>
      <c r="AJ567" s="3"/>
      <c r="AK567" s="3"/>
      <c r="AL567" s="3"/>
      <c r="AM567" s="3"/>
      <c r="AN567" s="3"/>
      <c r="AO567" s="3"/>
      <c r="AP567" s="3"/>
      <c r="AQ567" s="3"/>
      <c r="AR567" s="3"/>
      <c r="AS567" s="3"/>
    </row>
    <row r="568" spans="1:45"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5"/>
      <c r="AF568" s="23"/>
      <c r="AG568" s="32"/>
      <c r="AH568" s="98"/>
      <c r="AI568" s="3"/>
      <c r="AJ568" s="3"/>
      <c r="AK568" s="3"/>
      <c r="AL568" s="3"/>
      <c r="AM568" s="3"/>
      <c r="AN568" s="3"/>
      <c r="AO568" s="3"/>
      <c r="AP568" s="3"/>
      <c r="AQ568" s="3"/>
      <c r="AR568" s="3"/>
      <c r="AS568" s="3"/>
    </row>
    <row r="569" spans="1:45"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5"/>
      <c r="AF569" s="23"/>
      <c r="AG569" s="32"/>
      <c r="AH569" s="98"/>
      <c r="AI569" s="3"/>
      <c r="AJ569" s="3"/>
      <c r="AK569" s="3"/>
      <c r="AL569" s="3"/>
      <c r="AM569" s="3"/>
      <c r="AN569" s="3"/>
      <c r="AO569" s="3"/>
      <c r="AP569" s="3"/>
      <c r="AQ569" s="3"/>
      <c r="AR569" s="3"/>
      <c r="AS569" s="3"/>
    </row>
    <row r="570" spans="1:45"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5"/>
      <c r="AF570" s="23"/>
      <c r="AG570" s="32"/>
      <c r="AH570" s="98"/>
      <c r="AI570" s="3"/>
      <c r="AJ570" s="3"/>
      <c r="AK570" s="3"/>
      <c r="AL570" s="3"/>
      <c r="AM570" s="3"/>
      <c r="AN570" s="3"/>
      <c r="AO570" s="3"/>
      <c r="AP570" s="3"/>
      <c r="AQ570" s="3"/>
      <c r="AR570" s="3"/>
      <c r="AS570" s="3"/>
    </row>
    <row r="571" spans="1:45"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5"/>
      <c r="AF571" s="23"/>
      <c r="AG571" s="32"/>
      <c r="AH571" s="98"/>
      <c r="AI571" s="3"/>
      <c r="AJ571" s="3"/>
      <c r="AK571" s="3"/>
      <c r="AL571" s="3"/>
      <c r="AM571" s="3"/>
      <c r="AN571" s="3"/>
      <c r="AO571" s="3"/>
      <c r="AP571" s="3"/>
      <c r="AQ571" s="3"/>
      <c r="AR571" s="3"/>
      <c r="AS571" s="3"/>
    </row>
    <row r="572" spans="1:45"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5"/>
      <c r="AF572" s="23"/>
      <c r="AG572" s="32"/>
      <c r="AH572" s="98"/>
      <c r="AI572" s="3"/>
      <c r="AJ572" s="3"/>
      <c r="AK572" s="3"/>
      <c r="AL572" s="3"/>
      <c r="AM572" s="3"/>
      <c r="AN572" s="3"/>
      <c r="AO572" s="3"/>
      <c r="AP572" s="3"/>
      <c r="AQ572" s="3"/>
      <c r="AR572" s="3"/>
      <c r="AS572" s="3"/>
    </row>
    <row r="573" spans="1:45"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5"/>
      <c r="AF573" s="23"/>
      <c r="AG573" s="32"/>
      <c r="AH573" s="98"/>
      <c r="AI573" s="3"/>
      <c r="AJ573" s="3"/>
      <c r="AK573" s="3"/>
      <c r="AL573" s="3"/>
      <c r="AM573" s="3"/>
      <c r="AN573" s="3"/>
      <c r="AO573" s="3"/>
      <c r="AP573" s="3"/>
      <c r="AQ573" s="3"/>
      <c r="AR573" s="3"/>
      <c r="AS573" s="3"/>
    </row>
    <row r="574" spans="1:45"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5"/>
      <c r="AF574" s="23"/>
      <c r="AG574" s="32"/>
      <c r="AH574" s="98"/>
      <c r="AI574" s="3"/>
      <c r="AJ574" s="3"/>
      <c r="AK574" s="3"/>
      <c r="AL574" s="3"/>
      <c r="AM574" s="3"/>
      <c r="AN574" s="3"/>
      <c r="AO574" s="3"/>
      <c r="AP574" s="3"/>
      <c r="AQ574" s="3"/>
      <c r="AR574" s="3"/>
      <c r="AS574" s="3"/>
    </row>
    <row r="575" spans="1:45"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5"/>
      <c r="AF575" s="23"/>
      <c r="AG575" s="32"/>
      <c r="AH575" s="98"/>
      <c r="AI575" s="3"/>
      <c r="AJ575" s="3"/>
      <c r="AK575" s="3"/>
      <c r="AL575" s="3"/>
      <c r="AM575" s="3"/>
      <c r="AN575" s="3"/>
      <c r="AO575" s="3"/>
      <c r="AP575" s="3"/>
      <c r="AQ575" s="3"/>
      <c r="AR575" s="3"/>
      <c r="AS575" s="3"/>
    </row>
    <row r="576" spans="1:45"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5"/>
      <c r="AF576" s="23"/>
      <c r="AG576" s="32"/>
      <c r="AH576" s="98"/>
      <c r="AI576" s="3"/>
      <c r="AJ576" s="3"/>
      <c r="AK576" s="3"/>
      <c r="AL576" s="3"/>
      <c r="AM576" s="3"/>
      <c r="AN576" s="3"/>
      <c r="AO576" s="3"/>
      <c r="AP576" s="3"/>
      <c r="AQ576" s="3"/>
      <c r="AR576" s="3"/>
      <c r="AS576" s="3"/>
    </row>
    <row r="577" spans="1:45"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5"/>
      <c r="AF577" s="23"/>
      <c r="AG577" s="32"/>
      <c r="AH577" s="98"/>
      <c r="AI577" s="3"/>
      <c r="AJ577" s="3"/>
      <c r="AK577" s="3"/>
      <c r="AL577" s="3"/>
      <c r="AM577" s="3"/>
      <c r="AN577" s="3"/>
      <c r="AO577" s="3"/>
      <c r="AP577" s="3"/>
      <c r="AQ577" s="3"/>
      <c r="AR577" s="3"/>
      <c r="AS577" s="3"/>
    </row>
    <row r="578" spans="1:45"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5"/>
      <c r="AF578" s="23"/>
      <c r="AG578" s="32"/>
      <c r="AH578" s="98"/>
      <c r="AI578" s="3"/>
      <c r="AJ578" s="3"/>
      <c r="AK578" s="3"/>
      <c r="AL578" s="3"/>
      <c r="AM578" s="3"/>
      <c r="AN578" s="3"/>
      <c r="AO578" s="3"/>
      <c r="AP578" s="3"/>
      <c r="AQ578" s="3"/>
      <c r="AR578" s="3"/>
      <c r="AS578" s="3"/>
    </row>
    <row r="579" spans="1:45"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5"/>
      <c r="AF579" s="23"/>
      <c r="AG579" s="32"/>
      <c r="AH579" s="98"/>
      <c r="AI579" s="3"/>
      <c r="AJ579" s="3"/>
      <c r="AK579" s="3"/>
      <c r="AL579" s="3"/>
      <c r="AM579" s="3"/>
      <c r="AN579" s="3"/>
      <c r="AO579" s="3"/>
      <c r="AP579" s="3"/>
      <c r="AQ579" s="3"/>
      <c r="AR579" s="3"/>
      <c r="AS579" s="3"/>
    </row>
    <row r="580" spans="1:45"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5"/>
      <c r="AF580" s="23"/>
      <c r="AG580" s="32"/>
      <c r="AH580" s="98"/>
      <c r="AI580" s="3"/>
      <c r="AJ580" s="3"/>
      <c r="AK580" s="3"/>
      <c r="AL580" s="3"/>
      <c r="AM580" s="3"/>
      <c r="AN580" s="3"/>
      <c r="AO580" s="3"/>
      <c r="AP580" s="3"/>
      <c r="AQ580" s="3"/>
      <c r="AR580" s="3"/>
      <c r="AS580" s="3"/>
    </row>
    <row r="581" spans="1:45"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5"/>
      <c r="AF581" s="23"/>
      <c r="AG581" s="32"/>
      <c r="AH581" s="98"/>
      <c r="AI581" s="3"/>
      <c r="AJ581" s="3"/>
      <c r="AK581" s="3"/>
      <c r="AL581" s="3"/>
      <c r="AM581" s="3"/>
      <c r="AN581" s="3"/>
      <c r="AO581" s="3"/>
      <c r="AP581" s="3"/>
      <c r="AQ581" s="3"/>
      <c r="AR581" s="3"/>
      <c r="AS581" s="3"/>
    </row>
    <row r="582" spans="1:45"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5"/>
      <c r="AF582" s="23"/>
      <c r="AG582" s="32"/>
      <c r="AH582" s="98"/>
      <c r="AI582" s="3"/>
      <c r="AJ582" s="3"/>
      <c r="AK582" s="3"/>
      <c r="AL582" s="3"/>
      <c r="AM582" s="3"/>
      <c r="AN582" s="3"/>
      <c r="AO582" s="3"/>
      <c r="AP582" s="3"/>
      <c r="AQ582" s="3"/>
      <c r="AR582" s="3"/>
      <c r="AS582" s="3"/>
    </row>
    <row r="583" spans="1:45"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5"/>
      <c r="AF583" s="23"/>
      <c r="AG583" s="32"/>
      <c r="AH583" s="98"/>
      <c r="AI583" s="3"/>
      <c r="AJ583" s="3"/>
      <c r="AK583" s="3"/>
      <c r="AL583" s="3"/>
      <c r="AM583" s="3"/>
      <c r="AN583" s="3"/>
      <c r="AO583" s="3"/>
      <c r="AP583" s="3"/>
      <c r="AQ583" s="3"/>
      <c r="AR583" s="3"/>
      <c r="AS583" s="3"/>
    </row>
    <row r="584" spans="1:45"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5"/>
      <c r="AF584" s="23"/>
      <c r="AG584" s="32"/>
      <c r="AH584" s="98"/>
      <c r="AI584" s="3"/>
      <c r="AJ584" s="3"/>
      <c r="AK584" s="3"/>
      <c r="AL584" s="3"/>
      <c r="AM584" s="3"/>
      <c r="AN584" s="3"/>
      <c r="AO584" s="3"/>
      <c r="AP584" s="3"/>
      <c r="AQ584" s="3"/>
      <c r="AR584" s="3"/>
      <c r="AS584" s="3"/>
    </row>
    <row r="585" spans="1:45"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5"/>
      <c r="AF585" s="23"/>
      <c r="AG585" s="32"/>
      <c r="AH585" s="98"/>
      <c r="AI585" s="3"/>
      <c r="AJ585" s="3"/>
      <c r="AK585" s="3"/>
      <c r="AL585" s="3"/>
      <c r="AM585" s="3"/>
      <c r="AN585" s="3"/>
      <c r="AO585" s="3"/>
      <c r="AP585" s="3"/>
      <c r="AQ585" s="3"/>
      <c r="AR585" s="3"/>
      <c r="AS585" s="3"/>
    </row>
    <row r="586" spans="1:45"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5"/>
      <c r="AF586" s="23"/>
      <c r="AG586" s="32"/>
      <c r="AH586" s="98"/>
      <c r="AI586" s="3"/>
      <c r="AJ586" s="3"/>
      <c r="AK586" s="3"/>
      <c r="AL586" s="3"/>
      <c r="AM586" s="3"/>
      <c r="AN586" s="3"/>
      <c r="AO586" s="3"/>
      <c r="AP586" s="3"/>
      <c r="AQ586" s="3"/>
      <c r="AR586" s="3"/>
      <c r="AS586" s="3"/>
    </row>
    <row r="587" spans="1:45"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5"/>
      <c r="AF587" s="23"/>
      <c r="AG587" s="32"/>
      <c r="AH587" s="98"/>
      <c r="AI587" s="3"/>
      <c r="AJ587" s="3"/>
      <c r="AK587" s="3"/>
      <c r="AL587" s="3"/>
      <c r="AM587" s="3"/>
      <c r="AN587" s="3"/>
      <c r="AO587" s="3"/>
      <c r="AP587" s="3"/>
      <c r="AQ587" s="3"/>
      <c r="AR587" s="3"/>
      <c r="AS587" s="3"/>
    </row>
    <row r="588" spans="1:45"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5"/>
      <c r="AF588" s="23"/>
      <c r="AG588" s="32"/>
      <c r="AH588" s="98"/>
      <c r="AI588" s="3"/>
      <c r="AJ588" s="3"/>
      <c r="AK588" s="3"/>
      <c r="AL588" s="3"/>
      <c r="AM588" s="3"/>
      <c r="AN588" s="3"/>
      <c r="AO588" s="3"/>
      <c r="AP588" s="3"/>
      <c r="AQ588" s="3"/>
      <c r="AR588" s="3"/>
      <c r="AS588" s="3"/>
    </row>
    <row r="589" spans="1:45"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5"/>
      <c r="AF589" s="23"/>
      <c r="AG589" s="32"/>
      <c r="AH589" s="98"/>
      <c r="AI589" s="3"/>
      <c r="AJ589" s="3"/>
      <c r="AK589" s="3"/>
      <c r="AL589" s="3"/>
      <c r="AM589" s="3"/>
      <c r="AN589" s="3"/>
      <c r="AO589" s="3"/>
      <c r="AP589" s="3"/>
      <c r="AQ589" s="3"/>
      <c r="AR589" s="3"/>
      <c r="AS589" s="3"/>
    </row>
    <row r="590" spans="1:45"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5"/>
      <c r="AF590" s="23"/>
      <c r="AG590" s="32"/>
      <c r="AH590" s="98"/>
      <c r="AI590" s="3"/>
      <c r="AJ590" s="3"/>
      <c r="AK590" s="3"/>
      <c r="AL590" s="3"/>
      <c r="AM590" s="3"/>
      <c r="AN590" s="3"/>
      <c r="AO590" s="3"/>
      <c r="AP590" s="3"/>
      <c r="AQ590" s="3"/>
      <c r="AR590" s="3"/>
      <c r="AS590" s="3"/>
    </row>
    <row r="591" spans="1:45"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5"/>
      <c r="AF591" s="23"/>
      <c r="AG591" s="32"/>
      <c r="AH591" s="98"/>
      <c r="AI591" s="3"/>
      <c r="AJ591" s="3"/>
      <c r="AK591" s="3"/>
      <c r="AL591" s="3"/>
      <c r="AM591" s="3"/>
      <c r="AN591" s="3"/>
      <c r="AO591" s="3"/>
      <c r="AP591" s="3"/>
      <c r="AQ591" s="3"/>
      <c r="AR591" s="3"/>
      <c r="AS591" s="3"/>
    </row>
    <row r="592" spans="1:45"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5"/>
      <c r="AF592" s="23"/>
      <c r="AG592" s="32"/>
      <c r="AH592" s="98"/>
      <c r="AI592" s="3"/>
      <c r="AJ592" s="3"/>
      <c r="AK592" s="3"/>
      <c r="AL592" s="3"/>
      <c r="AM592" s="3"/>
      <c r="AN592" s="3"/>
      <c r="AO592" s="3"/>
      <c r="AP592" s="3"/>
      <c r="AQ592" s="3"/>
      <c r="AR592" s="3"/>
      <c r="AS592" s="3"/>
    </row>
    <row r="593" spans="1:45"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5"/>
      <c r="AF593" s="23"/>
      <c r="AG593" s="32"/>
      <c r="AH593" s="98"/>
      <c r="AI593" s="3"/>
      <c r="AJ593" s="3"/>
      <c r="AK593" s="3"/>
      <c r="AL593" s="3"/>
      <c r="AM593" s="3"/>
      <c r="AN593" s="3"/>
      <c r="AO593" s="3"/>
      <c r="AP593" s="3"/>
      <c r="AQ593" s="3"/>
      <c r="AR593" s="3"/>
      <c r="AS593" s="3"/>
    </row>
    <row r="594" spans="1:45"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5"/>
      <c r="AF594" s="23"/>
      <c r="AG594" s="32"/>
      <c r="AH594" s="98"/>
      <c r="AI594" s="3"/>
      <c r="AJ594" s="3"/>
      <c r="AK594" s="3"/>
      <c r="AL594" s="3"/>
      <c r="AM594" s="3"/>
      <c r="AN594" s="3"/>
      <c r="AO594" s="3"/>
      <c r="AP594" s="3"/>
      <c r="AQ594" s="3"/>
      <c r="AR594" s="3"/>
      <c r="AS594" s="3"/>
    </row>
    <row r="595" spans="1:45"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5"/>
      <c r="AF595" s="23"/>
      <c r="AG595" s="32"/>
      <c r="AH595" s="98"/>
      <c r="AI595" s="3"/>
      <c r="AJ595" s="3"/>
      <c r="AK595" s="3"/>
      <c r="AL595" s="3"/>
      <c r="AM595" s="3"/>
      <c r="AN595" s="3"/>
      <c r="AO595" s="3"/>
      <c r="AP595" s="3"/>
      <c r="AQ595" s="3"/>
      <c r="AR595" s="3"/>
      <c r="AS595" s="3"/>
    </row>
    <row r="596" spans="1:45"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5"/>
      <c r="AF596" s="23"/>
      <c r="AG596" s="32"/>
      <c r="AH596" s="98"/>
      <c r="AI596" s="3"/>
      <c r="AJ596" s="3"/>
      <c r="AK596" s="3"/>
      <c r="AL596" s="3"/>
      <c r="AM596" s="3"/>
      <c r="AN596" s="3"/>
      <c r="AO596" s="3"/>
      <c r="AP596" s="3"/>
      <c r="AQ596" s="3"/>
      <c r="AR596" s="3"/>
      <c r="AS596" s="3"/>
    </row>
    <row r="597" spans="1:45"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5"/>
      <c r="AF597" s="23"/>
      <c r="AG597" s="32"/>
      <c r="AH597" s="98"/>
      <c r="AI597" s="3"/>
      <c r="AJ597" s="3"/>
      <c r="AK597" s="3"/>
      <c r="AL597" s="3"/>
      <c r="AM597" s="3"/>
      <c r="AN597" s="3"/>
      <c r="AO597" s="3"/>
      <c r="AP597" s="3"/>
      <c r="AQ597" s="3"/>
      <c r="AR597" s="3"/>
      <c r="AS597" s="3"/>
    </row>
    <row r="598" spans="1:45"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5"/>
      <c r="AF598" s="23"/>
      <c r="AG598" s="32"/>
      <c r="AH598" s="98"/>
      <c r="AI598" s="3"/>
      <c r="AJ598" s="3"/>
      <c r="AK598" s="3"/>
      <c r="AL598" s="3"/>
      <c r="AM598" s="3"/>
      <c r="AN598" s="3"/>
      <c r="AO598" s="3"/>
      <c r="AP598" s="3"/>
      <c r="AQ598" s="3"/>
      <c r="AR598" s="3"/>
      <c r="AS598" s="3"/>
    </row>
    <row r="599" spans="1:45"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5"/>
      <c r="AF599" s="23"/>
      <c r="AG599" s="32"/>
      <c r="AH599" s="98"/>
      <c r="AI599" s="3"/>
      <c r="AJ599" s="3"/>
      <c r="AK599" s="3"/>
      <c r="AL599" s="3"/>
      <c r="AM599" s="3"/>
      <c r="AN599" s="3"/>
      <c r="AO599" s="3"/>
      <c r="AP599" s="3"/>
      <c r="AQ599" s="3"/>
      <c r="AR599" s="3"/>
      <c r="AS599" s="3"/>
    </row>
    <row r="600" spans="1:45"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5"/>
      <c r="AF600" s="23"/>
      <c r="AG600" s="32"/>
      <c r="AH600" s="98"/>
      <c r="AI600" s="3"/>
      <c r="AJ600" s="3"/>
      <c r="AK600" s="3"/>
      <c r="AL600" s="3"/>
      <c r="AM600" s="3"/>
      <c r="AN600" s="3"/>
      <c r="AO600" s="3"/>
      <c r="AP600" s="3"/>
      <c r="AQ600" s="3"/>
      <c r="AR600" s="3"/>
      <c r="AS600" s="3"/>
    </row>
    <row r="601" spans="1:45"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5"/>
      <c r="AF601" s="23"/>
      <c r="AG601" s="32"/>
      <c r="AH601" s="98"/>
      <c r="AI601" s="3"/>
      <c r="AJ601" s="3"/>
      <c r="AK601" s="3"/>
      <c r="AL601" s="3"/>
      <c r="AM601" s="3"/>
      <c r="AN601" s="3"/>
      <c r="AO601" s="3"/>
      <c r="AP601" s="3"/>
      <c r="AQ601" s="3"/>
      <c r="AR601" s="3"/>
      <c r="AS601" s="3"/>
    </row>
    <row r="602" spans="1:45"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5"/>
      <c r="AF602" s="23"/>
      <c r="AG602" s="32"/>
      <c r="AH602" s="98"/>
      <c r="AI602" s="3"/>
      <c r="AJ602" s="3"/>
      <c r="AK602" s="3"/>
      <c r="AL602" s="3"/>
      <c r="AM602" s="3"/>
      <c r="AN602" s="3"/>
      <c r="AO602" s="3"/>
      <c r="AP602" s="3"/>
      <c r="AQ602" s="3"/>
      <c r="AR602" s="3"/>
      <c r="AS602" s="3"/>
    </row>
    <row r="603" spans="1:45"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5"/>
      <c r="AF603" s="23"/>
      <c r="AG603" s="32"/>
      <c r="AH603" s="98"/>
      <c r="AI603" s="3"/>
      <c r="AJ603" s="3"/>
      <c r="AK603" s="3"/>
      <c r="AL603" s="3"/>
      <c r="AM603" s="3"/>
      <c r="AN603" s="3"/>
      <c r="AO603" s="3"/>
      <c r="AP603" s="3"/>
      <c r="AQ603" s="3"/>
      <c r="AR603" s="3"/>
      <c r="AS603" s="3"/>
    </row>
    <row r="604" spans="1:45"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5"/>
      <c r="AF604" s="23"/>
      <c r="AG604" s="32"/>
      <c r="AH604" s="98"/>
      <c r="AI604" s="3"/>
      <c r="AJ604" s="3"/>
      <c r="AK604" s="3"/>
      <c r="AL604" s="3"/>
      <c r="AM604" s="3"/>
      <c r="AN604" s="3"/>
      <c r="AO604" s="3"/>
      <c r="AP604" s="3"/>
      <c r="AQ604" s="3"/>
      <c r="AR604" s="3"/>
      <c r="AS604" s="3"/>
    </row>
    <row r="605" spans="1:45"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5"/>
      <c r="AF605" s="23"/>
      <c r="AG605" s="32"/>
      <c r="AH605" s="98"/>
      <c r="AI605" s="3"/>
      <c r="AJ605" s="3"/>
      <c r="AK605" s="3"/>
      <c r="AL605" s="3"/>
      <c r="AM605" s="3"/>
      <c r="AN605" s="3"/>
      <c r="AO605" s="3"/>
      <c r="AP605" s="3"/>
      <c r="AQ605" s="3"/>
      <c r="AR605" s="3"/>
      <c r="AS605" s="3"/>
    </row>
    <row r="606" spans="1:45"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5"/>
      <c r="AF606" s="23"/>
      <c r="AG606" s="32"/>
      <c r="AH606" s="98"/>
      <c r="AI606" s="3"/>
      <c r="AJ606" s="3"/>
      <c r="AK606" s="3"/>
      <c r="AL606" s="3"/>
      <c r="AM606" s="3"/>
      <c r="AN606" s="3"/>
      <c r="AO606" s="3"/>
      <c r="AP606" s="3"/>
      <c r="AQ606" s="3"/>
      <c r="AR606" s="3"/>
      <c r="AS606" s="3"/>
    </row>
    <row r="607" spans="1:45"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5"/>
      <c r="AF607" s="23"/>
      <c r="AG607" s="32"/>
      <c r="AH607" s="98"/>
      <c r="AI607" s="3"/>
      <c r="AJ607" s="3"/>
      <c r="AK607" s="3"/>
      <c r="AL607" s="3"/>
      <c r="AM607" s="3"/>
      <c r="AN607" s="3"/>
      <c r="AO607" s="3"/>
      <c r="AP607" s="3"/>
      <c r="AQ607" s="3"/>
      <c r="AR607" s="3"/>
      <c r="AS607" s="3"/>
    </row>
    <row r="608" spans="1:45"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5"/>
      <c r="AF608" s="23"/>
      <c r="AG608" s="32"/>
      <c r="AH608" s="98"/>
      <c r="AI608" s="3"/>
      <c r="AJ608" s="3"/>
      <c r="AK608" s="3"/>
      <c r="AL608" s="3"/>
      <c r="AM608" s="3"/>
      <c r="AN608" s="3"/>
      <c r="AO608" s="3"/>
      <c r="AP608" s="3"/>
      <c r="AQ608" s="3"/>
      <c r="AR608" s="3"/>
      <c r="AS608" s="3"/>
    </row>
    <row r="609" spans="1:45"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5"/>
      <c r="AF609" s="23"/>
      <c r="AG609" s="32"/>
      <c r="AH609" s="98"/>
      <c r="AI609" s="3"/>
      <c r="AJ609" s="3"/>
      <c r="AK609" s="3"/>
      <c r="AL609" s="3"/>
      <c r="AM609" s="3"/>
      <c r="AN609" s="3"/>
      <c r="AO609" s="3"/>
      <c r="AP609" s="3"/>
      <c r="AQ609" s="3"/>
      <c r="AR609" s="3"/>
      <c r="AS609" s="3"/>
    </row>
    <row r="610" spans="1:45"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5"/>
      <c r="AF610" s="23"/>
      <c r="AG610" s="32"/>
      <c r="AH610" s="98"/>
      <c r="AI610" s="3"/>
      <c r="AJ610" s="3"/>
      <c r="AK610" s="3"/>
      <c r="AL610" s="3"/>
      <c r="AM610" s="3"/>
      <c r="AN610" s="3"/>
      <c r="AO610" s="3"/>
      <c r="AP610" s="3"/>
      <c r="AQ610" s="3"/>
      <c r="AR610" s="3"/>
      <c r="AS610" s="3"/>
    </row>
    <row r="611" spans="1:45"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5"/>
      <c r="AF611" s="23"/>
      <c r="AG611" s="32"/>
      <c r="AH611" s="98"/>
      <c r="AI611" s="3"/>
      <c r="AJ611" s="3"/>
      <c r="AK611" s="3"/>
      <c r="AL611" s="3"/>
      <c r="AM611" s="3"/>
      <c r="AN611" s="3"/>
      <c r="AO611" s="3"/>
      <c r="AP611" s="3"/>
      <c r="AQ611" s="3"/>
      <c r="AR611" s="3"/>
      <c r="AS611" s="3"/>
    </row>
    <row r="612" spans="1:45"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5"/>
      <c r="AF612" s="23"/>
      <c r="AG612" s="32"/>
      <c r="AH612" s="98"/>
      <c r="AI612" s="3"/>
      <c r="AJ612" s="3"/>
      <c r="AK612" s="3"/>
      <c r="AL612" s="3"/>
      <c r="AM612" s="3"/>
      <c r="AN612" s="3"/>
      <c r="AO612" s="3"/>
      <c r="AP612" s="3"/>
      <c r="AQ612" s="3"/>
      <c r="AR612" s="3"/>
      <c r="AS612" s="3"/>
    </row>
    <row r="613" spans="1:45"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5"/>
      <c r="AF613" s="23"/>
      <c r="AG613" s="32"/>
      <c r="AH613" s="98"/>
      <c r="AI613" s="3"/>
      <c r="AJ613" s="3"/>
      <c r="AK613" s="3"/>
      <c r="AL613" s="3"/>
      <c r="AM613" s="3"/>
      <c r="AN613" s="3"/>
      <c r="AO613" s="3"/>
      <c r="AP613" s="3"/>
      <c r="AQ613" s="3"/>
      <c r="AR613" s="3"/>
      <c r="AS613" s="3"/>
    </row>
    <row r="614" spans="1:45"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5"/>
      <c r="AF614" s="23"/>
      <c r="AG614" s="32"/>
      <c r="AH614" s="98"/>
      <c r="AI614" s="3"/>
      <c r="AJ614" s="3"/>
      <c r="AK614" s="3"/>
      <c r="AL614" s="3"/>
      <c r="AM614" s="3"/>
      <c r="AN614" s="3"/>
      <c r="AO614" s="3"/>
      <c r="AP614" s="3"/>
      <c r="AQ614" s="3"/>
      <c r="AR614" s="3"/>
      <c r="AS614" s="3"/>
    </row>
    <row r="615" spans="1:45"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5"/>
      <c r="AF615" s="23"/>
      <c r="AG615" s="32"/>
      <c r="AH615" s="98"/>
      <c r="AI615" s="3"/>
      <c r="AJ615" s="3"/>
      <c r="AK615" s="3"/>
      <c r="AL615" s="3"/>
      <c r="AM615" s="3"/>
      <c r="AN615" s="3"/>
      <c r="AO615" s="3"/>
      <c r="AP615" s="3"/>
      <c r="AQ615" s="3"/>
      <c r="AR615" s="3"/>
      <c r="AS615" s="3"/>
    </row>
    <row r="616" spans="1:45"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5"/>
      <c r="AF616" s="23"/>
      <c r="AG616" s="32"/>
      <c r="AH616" s="98"/>
      <c r="AI616" s="3"/>
      <c r="AJ616" s="3"/>
      <c r="AK616" s="3"/>
      <c r="AL616" s="3"/>
      <c r="AM616" s="3"/>
      <c r="AN616" s="3"/>
      <c r="AO616" s="3"/>
      <c r="AP616" s="3"/>
      <c r="AQ616" s="3"/>
      <c r="AR616" s="3"/>
      <c r="AS616" s="3"/>
    </row>
    <row r="617" spans="1:45"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5"/>
      <c r="AF617" s="23"/>
      <c r="AG617" s="32"/>
      <c r="AH617" s="98"/>
      <c r="AI617" s="3"/>
      <c r="AJ617" s="3"/>
      <c r="AK617" s="3"/>
      <c r="AL617" s="3"/>
      <c r="AM617" s="3"/>
      <c r="AN617" s="3"/>
      <c r="AO617" s="3"/>
      <c r="AP617" s="3"/>
      <c r="AQ617" s="3"/>
      <c r="AR617" s="3"/>
      <c r="AS617" s="3"/>
    </row>
    <row r="618" spans="1:45"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5"/>
      <c r="AF618" s="23"/>
      <c r="AG618" s="32"/>
      <c r="AH618" s="98"/>
      <c r="AI618" s="3"/>
      <c r="AJ618" s="3"/>
      <c r="AK618" s="3"/>
      <c r="AL618" s="3"/>
      <c r="AM618" s="3"/>
      <c r="AN618" s="3"/>
      <c r="AO618" s="3"/>
      <c r="AP618" s="3"/>
      <c r="AQ618" s="3"/>
      <c r="AR618" s="3"/>
      <c r="AS618" s="3"/>
    </row>
    <row r="619" spans="1:45"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5"/>
      <c r="AF619" s="23"/>
      <c r="AG619" s="32"/>
      <c r="AH619" s="98"/>
      <c r="AI619" s="3"/>
      <c r="AJ619" s="3"/>
      <c r="AK619" s="3"/>
      <c r="AL619" s="3"/>
      <c r="AM619" s="3"/>
      <c r="AN619" s="3"/>
      <c r="AO619" s="3"/>
      <c r="AP619" s="3"/>
      <c r="AQ619" s="3"/>
      <c r="AR619" s="3"/>
      <c r="AS619" s="3"/>
    </row>
    <row r="620" spans="1:45"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5"/>
      <c r="AF620" s="23"/>
      <c r="AG620" s="32"/>
      <c r="AH620" s="98"/>
      <c r="AI620" s="3"/>
      <c r="AJ620" s="3"/>
      <c r="AK620" s="3"/>
      <c r="AL620" s="3"/>
      <c r="AM620" s="3"/>
      <c r="AN620" s="3"/>
      <c r="AO620" s="3"/>
      <c r="AP620" s="3"/>
      <c r="AQ620" s="3"/>
      <c r="AR620" s="3"/>
      <c r="AS620" s="3"/>
    </row>
    <row r="621" spans="1:45"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5"/>
      <c r="AF621" s="23"/>
      <c r="AG621" s="32"/>
      <c r="AH621" s="98"/>
      <c r="AI621" s="3"/>
      <c r="AJ621" s="3"/>
      <c r="AK621" s="3"/>
      <c r="AL621" s="3"/>
      <c r="AM621" s="3"/>
      <c r="AN621" s="3"/>
      <c r="AO621" s="3"/>
      <c r="AP621" s="3"/>
      <c r="AQ621" s="3"/>
      <c r="AR621" s="3"/>
      <c r="AS621" s="3"/>
    </row>
    <row r="622" spans="1:45"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5"/>
      <c r="AF622" s="23"/>
      <c r="AG622" s="32"/>
      <c r="AH622" s="98"/>
      <c r="AI622" s="3"/>
      <c r="AJ622" s="3"/>
      <c r="AK622" s="3"/>
      <c r="AL622" s="3"/>
      <c r="AM622" s="3"/>
      <c r="AN622" s="3"/>
      <c r="AO622" s="3"/>
      <c r="AP622" s="3"/>
      <c r="AQ622" s="3"/>
      <c r="AR622" s="3"/>
      <c r="AS622" s="3"/>
    </row>
    <row r="623" spans="1:45"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5"/>
      <c r="AF623" s="23"/>
      <c r="AG623" s="32"/>
      <c r="AH623" s="98"/>
      <c r="AI623" s="3"/>
      <c r="AJ623" s="3"/>
      <c r="AK623" s="3"/>
      <c r="AL623" s="3"/>
      <c r="AM623" s="3"/>
      <c r="AN623" s="3"/>
      <c r="AO623" s="3"/>
      <c r="AP623" s="3"/>
      <c r="AQ623" s="3"/>
      <c r="AR623" s="3"/>
      <c r="AS623" s="3"/>
    </row>
    <row r="624" spans="1:45"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5"/>
      <c r="AF624" s="23"/>
      <c r="AG624" s="32"/>
      <c r="AH624" s="98"/>
      <c r="AI624" s="3"/>
      <c r="AJ624" s="3"/>
      <c r="AK624" s="3"/>
      <c r="AL624" s="3"/>
      <c r="AM624" s="3"/>
      <c r="AN624" s="3"/>
      <c r="AO624" s="3"/>
      <c r="AP624" s="3"/>
      <c r="AQ624" s="3"/>
      <c r="AR624" s="3"/>
      <c r="AS624" s="3"/>
    </row>
    <row r="625" spans="1:45"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5"/>
      <c r="AF625" s="23"/>
      <c r="AG625" s="32"/>
      <c r="AH625" s="98"/>
      <c r="AI625" s="3"/>
      <c r="AJ625" s="3"/>
      <c r="AK625" s="3"/>
      <c r="AL625" s="3"/>
      <c r="AM625" s="3"/>
      <c r="AN625" s="3"/>
      <c r="AO625" s="3"/>
      <c r="AP625" s="3"/>
      <c r="AQ625" s="3"/>
      <c r="AR625" s="3"/>
      <c r="AS625" s="3"/>
    </row>
    <row r="626" spans="1:45"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5"/>
      <c r="AF626" s="23"/>
      <c r="AG626" s="32"/>
      <c r="AH626" s="98"/>
      <c r="AI626" s="3"/>
      <c r="AJ626" s="3"/>
      <c r="AK626" s="3"/>
      <c r="AL626" s="3"/>
      <c r="AM626" s="3"/>
      <c r="AN626" s="3"/>
      <c r="AO626" s="3"/>
      <c r="AP626" s="3"/>
      <c r="AQ626" s="3"/>
      <c r="AR626" s="3"/>
      <c r="AS626" s="3"/>
    </row>
    <row r="627" spans="1:45"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5"/>
      <c r="AF627" s="23"/>
      <c r="AG627" s="32"/>
      <c r="AH627" s="98"/>
      <c r="AI627" s="3"/>
      <c r="AJ627" s="3"/>
      <c r="AK627" s="3"/>
      <c r="AL627" s="3"/>
      <c r="AM627" s="3"/>
      <c r="AN627" s="3"/>
      <c r="AO627" s="3"/>
      <c r="AP627" s="3"/>
      <c r="AQ627" s="3"/>
      <c r="AR627" s="3"/>
      <c r="AS627" s="3"/>
    </row>
    <row r="628" spans="1:45"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5"/>
      <c r="AF628" s="23"/>
      <c r="AG628" s="32"/>
      <c r="AH628" s="98"/>
      <c r="AI628" s="3"/>
      <c r="AJ628" s="3"/>
      <c r="AK628" s="3"/>
      <c r="AL628" s="3"/>
      <c r="AM628" s="3"/>
      <c r="AN628" s="3"/>
      <c r="AO628" s="3"/>
      <c r="AP628" s="3"/>
      <c r="AQ628" s="3"/>
      <c r="AR628" s="3"/>
      <c r="AS628" s="3"/>
    </row>
    <row r="629" spans="1:45"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5"/>
      <c r="AF629" s="23"/>
      <c r="AG629" s="32"/>
      <c r="AH629" s="98"/>
      <c r="AI629" s="3"/>
      <c r="AJ629" s="3"/>
      <c r="AK629" s="3"/>
      <c r="AL629" s="3"/>
      <c r="AM629" s="3"/>
      <c r="AN629" s="3"/>
      <c r="AO629" s="3"/>
      <c r="AP629" s="3"/>
      <c r="AQ629" s="3"/>
      <c r="AR629" s="3"/>
      <c r="AS629" s="3"/>
    </row>
    <row r="630" spans="1:45"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5"/>
      <c r="AF630" s="23"/>
      <c r="AG630" s="32"/>
      <c r="AH630" s="98"/>
      <c r="AI630" s="3"/>
      <c r="AJ630" s="3"/>
      <c r="AK630" s="3"/>
      <c r="AL630" s="3"/>
      <c r="AM630" s="3"/>
      <c r="AN630" s="3"/>
      <c r="AO630" s="3"/>
      <c r="AP630" s="3"/>
      <c r="AQ630" s="3"/>
      <c r="AR630" s="3"/>
      <c r="AS630" s="3"/>
    </row>
    <row r="631" spans="1:45"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5"/>
      <c r="AF631" s="23"/>
      <c r="AG631" s="32"/>
      <c r="AH631" s="98"/>
      <c r="AI631" s="3"/>
      <c r="AJ631" s="3"/>
      <c r="AK631" s="3"/>
      <c r="AL631" s="3"/>
      <c r="AM631" s="3"/>
      <c r="AN631" s="3"/>
      <c r="AO631" s="3"/>
      <c r="AP631" s="3"/>
      <c r="AQ631" s="3"/>
      <c r="AR631" s="3"/>
      <c r="AS631" s="3"/>
    </row>
    <row r="632" spans="1:45"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5"/>
      <c r="AF632" s="23"/>
      <c r="AG632" s="32"/>
      <c r="AH632" s="98"/>
      <c r="AI632" s="3"/>
      <c r="AJ632" s="3"/>
      <c r="AK632" s="3"/>
      <c r="AL632" s="3"/>
      <c r="AM632" s="3"/>
      <c r="AN632" s="3"/>
      <c r="AO632" s="3"/>
      <c r="AP632" s="3"/>
      <c r="AQ632" s="3"/>
      <c r="AR632" s="3"/>
      <c r="AS632" s="3"/>
    </row>
    <row r="633" spans="1:45"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5"/>
      <c r="AF633" s="23"/>
      <c r="AG633" s="32"/>
      <c r="AH633" s="98"/>
      <c r="AI633" s="3"/>
      <c r="AJ633" s="3"/>
      <c r="AK633" s="3"/>
      <c r="AL633" s="3"/>
      <c r="AM633" s="3"/>
      <c r="AN633" s="3"/>
      <c r="AO633" s="3"/>
      <c r="AP633" s="3"/>
      <c r="AQ633" s="3"/>
      <c r="AR633" s="3"/>
      <c r="AS633" s="3"/>
    </row>
    <row r="634" spans="1:45"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5"/>
      <c r="AF634" s="23"/>
      <c r="AG634" s="32"/>
      <c r="AH634" s="98"/>
      <c r="AI634" s="3"/>
      <c r="AJ634" s="3"/>
      <c r="AK634" s="3"/>
      <c r="AL634" s="3"/>
      <c r="AM634" s="3"/>
      <c r="AN634" s="3"/>
      <c r="AO634" s="3"/>
      <c r="AP634" s="3"/>
      <c r="AQ634" s="3"/>
      <c r="AR634" s="3"/>
      <c r="AS634" s="3"/>
    </row>
    <row r="635" spans="1:45"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5"/>
      <c r="AF635" s="23"/>
      <c r="AG635" s="32"/>
      <c r="AH635" s="98"/>
      <c r="AI635" s="3"/>
      <c r="AJ635" s="3"/>
      <c r="AK635" s="3"/>
      <c r="AL635" s="3"/>
      <c r="AM635" s="3"/>
      <c r="AN635" s="3"/>
      <c r="AO635" s="3"/>
      <c r="AP635" s="3"/>
      <c r="AQ635" s="3"/>
      <c r="AR635" s="3"/>
      <c r="AS635" s="3"/>
    </row>
    <row r="636" spans="1:45"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5"/>
      <c r="AF636" s="23"/>
      <c r="AG636" s="32"/>
      <c r="AH636" s="98"/>
      <c r="AI636" s="3"/>
      <c r="AJ636" s="3"/>
      <c r="AK636" s="3"/>
      <c r="AL636" s="3"/>
      <c r="AM636" s="3"/>
      <c r="AN636" s="3"/>
      <c r="AO636" s="3"/>
      <c r="AP636" s="3"/>
      <c r="AQ636" s="3"/>
      <c r="AR636" s="3"/>
      <c r="AS636" s="3"/>
    </row>
    <row r="637" spans="1:45"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5"/>
      <c r="AF637" s="23"/>
      <c r="AG637" s="32"/>
      <c r="AH637" s="98"/>
      <c r="AI637" s="3"/>
      <c r="AJ637" s="3"/>
      <c r="AK637" s="3"/>
      <c r="AL637" s="3"/>
      <c r="AM637" s="3"/>
      <c r="AN637" s="3"/>
      <c r="AO637" s="3"/>
      <c r="AP637" s="3"/>
      <c r="AQ637" s="3"/>
      <c r="AR637" s="3"/>
      <c r="AS637" s="3"/>
    </row>
    <row r="638" spans="1:45"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5"/>
      <c r="AF638" s="23"/>
      <c r="AG638" s="32"/>
      <c r="AH638" s="98"/>
      <c r="AI638" s="3"/>
      <c r="AJ638" s="3"/>
      <c r="AK638" s="3"/>
      <c r="AL638" s="3"/>
      <c r="AM638" s="3"/>
      <c r="AN638" s="3"/>
      <c r="AO638" s="3"/>
      <c r="AP638" s="3"/>
      <c r="AQ638" s="3"/>
      <c r="AR638" s="3"/>
      <c r="AS638" s="3"/>
    </row>
    <row r="639" spans="1:45"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5"/>
      <c r="AF639" s="23"/>
      <c r="AG639" s="32"/>
      <c r="AH639" s="98"/>
      <c r="AI639" s="3"/>
      <c r="AJ639" s="3"/>
      <c r="AK639" s="3"/>
      <c r="AL639" s="3"/>
      <c r="AM639" s="3"/>
      <c r="AN639" s="3"/>
      <c r="AO639" s="3"/>
      <c r="AP639" s="3"/>
      <c r="AQ639" s="3"/>
      <c r="AR639" s="3"/>
      <c r="AS639" s="3"/>
    </row>
    <row r="640" spans="1:45"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5"/>
      <c r="AF640" s="23"/>
      <c r="AG640" s="32"/>
      <c r="AH640" s="98"/>
      <c r="AI640" s="3"/>
      <c r="AJ640" s="3"/>
      <c r="AK640" s="3"/>
      <c r="AL640" s="3"/>
      <c r="AM640" s="3"/>
      <c r="AN640" s="3"/>
      <c r="AO640" s="3"/>
      <c r="AP640" s="3"/>
      <c r="AQ640" s="3"/>
      <c r="AR640" s="3"/>
      <c r="AS640" s="3"/>
    </row>
    <row r="641" spans="1:45"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5"/>
      <c r="AF641" s="23"/>
      <c r="AG641" s="32"/>
      <c r="AH641" s="98"/>
      <c r="AI641" s="3"/>
      <c r="AJ641" s="3"/>
      <c r="AK641" s="3"/>
      <c r="AL641" s="3"/>
      <c r="AM641" s="3"/>
      <c r="AN641" s="3"/>
      <c r="AO641" s="3"/>
      <c r="AP641" s="3"/>
      <c r="AQ641" s="3"/>
      <c r="AR641" s="3"/>
      <c r="AS641" s="3"/>
    </row>
    <row r="642" spans="1:45"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5"/>
      <c r="AF642" s="23"/>
      <c r="AG642" s="32"/>
      <c r="AH642" s="98"/>
      <c r="AI642" s="3"/>
      <c r="AJ642" s="3"/>
      <c r="AK642" s="3"/>
      <c r="AL642" s="3"/>
      <c r="AM642" s="3"/>
      <c r="AN642" s="3"/>
      <c r="AO642" s="3"/>
      <c r="AP642" s="3"/>
      <c r="AQ642" s="3"/>
      <c r="AR642" s="3"/>
      <c r="AS642" s="3"/>
    </row>
    <row r="643" spans="1:45"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5"/>
      <c r="AF643" s="23"/>
      <c r="AG643" s="32"/>
      <c r="AH643" s="98"/>
      <c r="AI643" s="3"/>
      <c r="AJ643" s="3"/>
      <c r="AK643" s="3"/>
      <c r="AL643" s="3"/>
      <c r="AM643" s="3"/>
      <c r="AN643" s="3"/>
      <c r="AO643" s="3"/>
      <c r="AP643" s="3"/>
      <c r="AQ643" s="3"/>
      <c r="AR643" s="3"/>
      <c r="AS643" s="3"/>
    </row>
    <row r="644" spans="1:45"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5"/>
      <c r="AF644" s="23"/>
      <c r="AG644" s="32"/>
      <c r="AH644" s="98"/>
      <c r="AI644" s="3"/>
      <c r="AJ644" s="3"/>
      <c r="AK644" s="3"/>
      <c r="AL644" s="3"/>
      <c r="AM644" s="3"/>
      <c r="AN644" s="3"/>
      <c r="AO644" s="3"/>
      <c r="AP644" s="3"/>
      <c r="AQ644" s="3"/>
      <c r="AR644" s="3"/>
      <c r="AS644" s="3"/>
    </row>
    <row r="645" spans="1:45"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5"/>
      <c r="AF645" s="23"/>
      <c r="AG645" s="32"/>
      <c r="AH645" s="98"/>
      <c r="AI645" s="3"/>
      <c r="AJ645" s="3"/>
      <c r="AK645" s="3"/>
      <c r="AL645" s="3"/>
      <c r="AM645" s="3"/>
      <c r="AN645" s="3"/>
      <c r="AO645" s="3"/>
      <c r="AP645" s="3"/>
      <c r="AQ645" s="3"/>
      <c r="AR645" s="3"/>
      <c r="AS645" s="3"/>
    </row>
    <row r="646" spans="1:45"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5"/>
      <c r="AF646" s="23"/>
      <c r="AG646" s="32"/>
      <c r="AH646" s="98"/>
      <c r="AI646" s="3"/>
      <c r="AJ646" s="3"/>
      <c r="AK646" s="3"/>
      <c r="AL646" s="3"/>
      <c r="AM646" s="3"/>
      <c r="AN646" s="3"/>
      <c r="AO646" s="3"/>
      <c r="AP646" s="3"/>
      <c r="AQ646" s="3"/>
      <c r="AR646" s="3"/>
      <c r="AS646" s="3"/>
    </row>
    <row r="647" spans="1:45"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5"/>
      <c r="AF647" s="23"/>
      <c r="AG647" s="32"/>
      <c r="AH647" s="98"/>
      <c r="AI647" s="3"/>
      <c r="AJ647" s="3"/>
      <c r="AK647" s="3"/>
      <c r="AL647" s="3"/>
      <c r="AM647" s="3"/>
      <c r="AN647" s="3"/>
      <c r="AO647" s="3"/>
      <c r="AP647" s="3"/>
      <c r="AQ647" s="3"/>
      <c r="AR647" s="3"/>
      <c r="AS647" s="3"/>
    </row>
    <row r="648" spans="1:45"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5"/>
      <c r="AF648" s="23"/>
      <c r="AG648" s="32"/>
      <c r="AH648" s="98"/>
      <c r="AI648" s="3"/>
      <c r="AJ648" s="3"/>
      <c r="AK648" s="3"/>
      <c r="AL648" s="3"/>
      <c r="AM648" s="3"/>
      <c r="AN648" s="3"/>
      <c r="AO648" s="3"/>
      <c r="AP648" s="3"/>
      <c r="AQ648" s="3"/>
      <c r="AR648" s="3"/>
      <c r="AS648" s="3"/>
    </row>
    <row r="649" spans="1:45"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5"/>
      <c r="AF649" s="23"/>
      <c r="AG649" s="32"/>
      <c r="AH649" s="98"/>
      <c r="AI649" s="3"/>
      <c r="AJ649" s="3"/>
      <c r="AK649" s="3"/>
      <c r="AL649" s="3"/>
      <c r="AM649" s="3"/>
      <c r="AN649" s="3"/>
      <c r="AO649" s="3"/>
      <c r="AP649" s="3"/>
      <c r="AQ649" s="3"/>
      <c r="AR649" s="3"/>
      <c r="AS649" s="3"/>
    </row>
    <row r="650" spans="1:45"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5"/>
      <c r="AF650" s="23"/>
      <c r="AG650" s="32"/>
      <c r="AH650" s="98"/>
      <c r="AI650" s="3"/>
      <c r="AJ650" s="3"/>
      <c r="AK650" s="3"/>
      <c r="AL650" s="3"/>
      <c r="AM650" s="3"/>
      <c r="AN650" s="3"/>
      <c r="AO650" s="3"/>
      <c r="AP650" s="3"/>
      <c r="AQ650" s="3"/>
      <c r="AR650" s="3"/>
      <c r="AS650" s="3"/>
    </row>
    <row r="651" spans="1:45"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5"/>
      <c r="AF651" s="23"/>
      <c r="AG651" s="32"/>
      <c r="AH651" s="98"/>
      <c r="AI651" s="3"/>
      <c r="AJ651" s="3"/>
      <c r="AK651" s="3"/>
      <c r="AL651" s="3"/>
      <c r="AM651" s="3"/>
      <c r="AN651" s="3"/>
      <c r="AO651" s="3"/>
      <c r="AP651" s="3"/>
      <c r="AQ651" s="3"/>
      <c r="AR651" s="3"/>
      <c r="AS651" s="3"/>
    </row>
    <row r="652" spans="1:45"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5"/>
      <c r="AF652" s="23"/>
      <c r="AG652" s="32"/>
      <c r="AH652" s="98"/>
      <c r="AI652" s="3"/>
      <c r="AJ652" s="3"/>
      <c r="AK652" s="3"/>
      <c r="AL652" s="3"/>
      <c r="AM652" s="3"/>
      <c r="AN652" s="3"/>
      <c r="AO652" s="3"/>
      <c r="AP652" s="3"/>
      <c r="AQ652" s="3"/>
      <c r="AR652" s="3"/>
      <c r="AS652" s="3"/>
    </row>
    <row r="653" spans="1:45"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5"/>
      <c r="AF653" s="23"/>
      <c r="AG653" s="32"/>
      <c r="AH653" s="98"/>
      <c r="AI653" s="3"/>
      <c r="AJ653" s="3"/>
      <c r="AK653" s="3"/>
      <c r="AL653" s="3"/>
      <c r="AM653" s="3"/>
      <c r="AN653" s="3"/>
      <c r="AO653" s="3"/>
      <c r="AP653" s="3"/>
      <c r="AQ653" s="3"/>
      <c r="AR653" s="3"/>
      <c r="AS653" s="3"/>
    </row>
    <row r="654" spans="1:45"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5"/>
      <c r="AF654" s="23"/>
      <c r="AG654" s="32"/>
      <c r="AH654" s="98"/>
      <c r="AI654" s="3"/>
      <c r="AJ654" s="3"/>
      <c r="AK654" s="3"/>
      <c r="AL654" s="3"/>
      <c r="AM654" s="3"/>
      <c r="AN654" s="3"/>
      <c r="AO654" s="3"/>
      <c r="AP654" s="3"/>
      <c r="AQ654" s="3"/>
      <c r="AR654" s="3"/>
      <c r="AS654" s="3"/>
    </row>
    <row r="655" spans="1:45"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5"/>
      <c r="AF655" s="23"/>
      <c r="AG655" s="32"/>
      <c r="AH655" s="98"/>
      <c r="AI655" s="3"/>
      <c r="AJ655" s="3"/>
      <c r="AK655" s="3"/>
      <c r="AL655" s="3"/>
      <c r="AM655" s="3"/>
      <c r="AN655" s="3"/>
      <c r="AO655" s="3"/>
      <c r="AP655" s="3"/>
      <c r="AQ655" s="3"/>
      <c r="AR655" s="3"/>
      <c r="AS655" s="3"/>
    </row>
    <row r="656" spans="1:45"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5"/>
      <c r="AF656" s="23"/>
      <c r="AG656" s="32"/>
      <c r="AH656" s="98"/>
      <c r="AI656" s="3"/>
      <c r="AJ656" s="3"/>
      <c r="AK656" s="3"/>
      <c r="AL656" s="3"/>
      <c r="AM656" s="3"/>
      <c r="AN656" s="3"/>
      <c r="AO656" s="3"/>
      <c r="AP656" s="3"/>
      <c r="AQ656" s="3"/>
      <c r="AR656" s="3"/>
      <c r="AS656" s="3"/>
    </row>
    <row r="657" spans="1:45"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5"/>
      <c r="AF657" s="23"/>
      <c r="AG657" s="32"/>
      <c r="AH657" s="98"/>
      <c r="AI657" s="3"/>
      <c r="AJ657" s="3"/>
      <c r="AK657" s="3"/>
      <c r="AL657" s="3"/>
      <c r="AM657" s="3"/>
      <c r="AN657" s="3"/>
      <c r="AO657" s="3"/>
      <c r="AP657" s="3"/>
      <c r="AQ657" s="3"/>
      <c r="AR657" s="3"/>
      <c r="AS657" s="3"/>
    </row>
    <row r="658" spans="1:45"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5"/>
      <c r="AF658" s="23"/>
      <c r="AG658" s="32"/>
      <c r="AH658" s="98"/>
      <c r="AI658" s="3"/>
      <c r="AJ658" s="3"/>
      <c r="AK658" s="3"/>
      <c r="AL658" s="3"/>
      <c r="AM658" s="3"/>
      <c r="AN658" s="3"/>
      <c r="AO658" s="3"/>
      <c r="AP658" s="3"/>
      <c r="AQ658" s="3"/>
      <c r="AR658" s="3"/>
      <c r="AS658" s="3"/>
    </row>
    <row r="659" spans="1:45"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5"/>
      <c r="AF659" s="23"/>
      <c r="AG659" s="32"/>
      <c r="AH659" s="98"/>
      <c r="AI659" s="3"/>
      <c r="AJ659" s="3"/>
      <c r="AK659" s="3"/>
      <c r="AL659" s="3"/>
      <c r="AM659" s="3"/>
      <c r="AN659" s="3"/>
      <c r="AO659" s="3"/>
      <c r="AP659" s="3"/>
      <c r="AQ659" s="3"/>
      <c r="AR659" s="3"/>
      <c r="AS659" s="3"/>
    </row>
    <row r="660" spans="1:45"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5"/>
      <c r="AF660" s="23"/>
      <c r="AG660" s="32"/>
      <c r="AH660" s="98"/>
      <c r="AI660" s="3"/>
      <c r="AJ660" s="3"/>
      <c r="AK660" s="3"/>
      <c r="AL660" s="3"/>
      <c r="AM660" s="3"/>
      <c r="AN660" s="3"/>
      <c r="AO660" s="3"/>
      <c r="AP660" s="3"/>
      <c r="AQ660" s="3"/>
      <c r="AR660" s="3"/>
      <c r="AS660" s="3"/>
    </row>
    <row r="661" spans="1:45"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5"/>
      <c r="AF661" s="23"/>
      <c r="AG661" s="32"/>
      <c r="AH661" s="98"/>
      <c r="AI661" s="3"/>
      <c r="AJ661" s="3"/>
      <c r="AK661" s="3"/>
      <c r="AL661" s="3"/>
      <c r="AM661" s="3"/>
      <c r="AN661" s="3"/>
      <c r="AO661" s="3"/>
      <c r="AP661" s="3"/>
      <c r="AQ661" s="3"/>
      <c r="AR661" s="3"/>
      <c r="AS661" s="3"/>
    </row>
    <row r="662" spans="1:45"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5"/>
      <c r="AF662" s="23"/>
      <c r="AG662" s="32"/>
      <c r="AH662" s="98"/>
      <c r="AI662" s="3"/>
      <c r="AJ662" s="3"/>
      <c r="AK662" s="3"/>
      <c r="AL662" s="3"/>
      <c r="AM662" s="3"/>
      <c r="AN662" s="3"/>
      <c r="AO662" s="3"/>
      <c r="AP662" s="3"/>
      <c r="AQ662" s="3"/>
      <c r="AR662" s="3"/>
      <c r="AS662" s="3"/>
    </row>
    <row r="663" spans="1:45"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5"/>
      <c r="AF663" s="23"/>
      <c r="AG663" s="32"/>
      <c r="AH663" s="98"/>
      <c r="AI663" s="3"/>
      <c r="AJ663" s="3"/>
      <c r="AK663" s="3"/>
      <c r="AL663" s="3"/>
      <c r="AM663" s="3"/>
      <c r="AN663" s="3"/>
      <c r="AO663" s="3"/>
      <c r="AP663" s="3"/>
      <c r="AQ663" s="3"/>
      <c r="AR663" s="3"/>
      <c r="AS663" s="3"/>
    </row>
    <row r="664" spans="1:45"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5"/>
      <c r="AF664" s="23"/>
      <c r="AG664" s="32"/>
      <c r="AH664" s="98"/>
      <c r="AI664" s="3"/>
      <c r="AJ664" s="3"/>
      <c r="AK664" s="3"/>
      <c r="AL664" s="3"/>
      <c r="AM664" s="3"/>
      <c r="AN664" s="3"/>
      <c r="AO664" s="3"/>
      <c r="AP664" s="3"/>
      <c r="AQ664" s="3"/>
      <c r="AR664" s="3"/>
      <c r="AS664" s="3"/>
    </row>
    <row r="665" spans="1:45"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5"/>
      <c r="AF665" s="23"/>
      <c r="AG665" s="32"/>
      <c r="AH665" s="98"/>
      <c r="AI665" s="3"/>
      <c r="AJ665" s="3"/>
      <c r="AK665" s="3"/>
      <c r="AL665" s="3"/>
      <c r="AM665" s="3"/>
      <c r="AN665" s="3"/>
      <c r="AO665" s="3"/>
      <c r="AP665" s="3"/>
      <c r="AQ665" s="3"/>
      <c r="AR665" s="3"/>
      <c r="AS665" s="3"/>
    </row>
    <row r="666" spans="1:45"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5"/>
      <c r="AF666" s="23"/>
      <c r="AG666" s="32"/>
      <c r="AH666" s="98"/>
      <c r="AI666" s="3"/>
      <c r="AJ666" s="3"/>
      <c r="AK666" s="3"/>
      <c r="AL666" s="3"/>
      <c r="AM666" s="3"/>
      <c r="AN666" s="3"/>
      <c r="AO666" s="3"/>
      <c r="AP666" s="3"/>
      <c r="AQ666" s="3"/>
      <c r="AR666" s="3"/>
      <c r="AS666" s="3"/>
    </row>
    <row r="667" spans="1:45"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5"/>
      <c r="AF667" s="23"/>
      <c r="AG667" s="32"/>
      <c r="AH667" s="98"/>
      <c r="AI667" s="3"/>
      <c r="AJ667" s="3"/>
      <c r="AK667" s="3"/>
      <c r="AL667" s="3"/>
      <c r="AM667" s="3"/>
      <c r="AN667" s="3"/>
      <c r="AO667" s="3"/>
      <c r="AP667" s="3"/>
      <c r="AQ667" s="3"/>
      <c r="AR667" s="3"/>
      <c r="AS667" s="3"/>
    </row>
    <row r="668" spans="1:45"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5"/>
      <c r="AF668" s="23"/>
      <c r="AG668" s="32"/>
      <c r="AH668" s="98"/>
      <c r="AI668" s="3"/>
      <c r="AJ668" s="3"/>
      <c r="AK668" s="3"/>
      <c r="AL668" s="3"/>
      <c r="AM668" s="3"/>
      <c r="AN668" s="3"/>
      <c r="AO668" s="3"/>
      <c r="AP668" s="3"/>
      <c r="AQ668" s="3"/>
      <c r="AR668" s="3"/>
      <c r="AS668" s="3"/>
    </row>
    <row r="669" spans="1:45"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5"/>
      <c r="AF669" s="23"/>
      <c r="AG669" s="32"/>
      <c r="AH669" s="98"/>
      <c r="AI669" s="3"/>
      <c r="AJ669" s="3"/>
      <c r="AK669" s="3"/>
      <c r="AL669" s="3"/>
      <c r="AM669" s="3"/>
      <c r="AN669" s="3"/>
      <c r="AO669" s="3"/>
      <c r="AP669" s="3"/>
      <c r="AQ669" s="3"/>
      <c r="AR669" s="3"/>
      <c r="AS669" s="3"/>
    </row>
    <row r="670" spans="1:45"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5"/>
      <c r="AF670" s="23"/>
      <c r="AG670" s="32"/>
      <c r="AH670" s="98"/>
      <c r="AI670" s="3"/>
      <c r="AJ670" s="3"/>
      <c r="AK670" s="3"/>
      <c r="AL670" s="3"/>
      <c r="AM670" s="3"/>
      <c r="AN670" s="3"/>
      <c r="AO670" s="3"/>
      <c r="AP670" s="3"/>
      <c r="AQ670" s="3"/>
      <c r="AR670" s="3"/>
      <c r="AS670" s="3"/>
    </row>
    <row r="671" spans="1:45"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5"/>
      <c r="AF671" s="23"/>
      <c r="AG671" s="32"/>
      <c r="AH671" s="98"/>
      <c r="AI671" s="3"/>
      <c r="AJ671" s="3"/>
      <c r="AK671" s="3"/>
      <c r="AL671" s="3"/>
      <c r="AM671" s="3"/>
      <c r="AN671" s="3"/>
      <c r="AO671" s="3"/>
      <c r="AP671" s="3"/>
      <c r="AQ671" s="3"/>
      <c r="AR671" s="3"/>
      <c r="AS671" s="3"/>
    </row>
    <row r="672" spans="1:45"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5"/>
      <c r="AF672" s="23"/>
      <c r="AG672" s="32"/>
      <c r="AH672" s="98"/>
      <c r="AI672" s="3"/>
      <c r="AJ672" s="3"/>
      <c r="AK672" s="3"/>
      <c r="AL672" s="3"/>
      <c r="AM672" s="3"/>
      <c r="AN672" s="3"/>
      <c r="AO672" s="3"/>
      <c r="AP672" s="3"/>
      <c r="AQ672" s="3"/>
      <c r="AR672" s="3"/>
      <c r="AS672" s="3"/>
    </row>
    <row r="673" spans="1:45"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5"/>
      <c r="AF673" s="23"/>
      <c r="AG673" s="32"/>
      <c r="AH673" s="98"/>
      <c r="AI673" s="3"/>
      <c r="AJ673" s="3"/>
      <c r="AK673" s="3"/>
      <c r="AL673" s="3"/>
      <c r="AM673" s="3"/>
      <c r="AN673" s="3"/>
      <c r="AO673" s="3"/>
      <c r="AP673" s="3"/>
      <c r="AQ673" s="3"/>
      <c r="AR673" s="3"/>
      <c r="AS673" s="3"/>
    </row>
    <row r="674" spans="1:45"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5"/>
      <c r="AF674" s="23"/>
      <c r="AG674" s="32"/>
      <c r="AH674" s="98"/>
      <c r="AI674" s="3"/>
      <c r="AJ674" s="3"/>
      <c r="AK674" s="3"/>
      <c r="AL674" s="3"/>
      <c r="AM674" s="3"/>
      <c r="AN674" s="3"/>
      <c r="AO674" s="3"/>
      <c r="AP674" s="3"/>
      <c r="AQ674" s="3"/>
      <c r="AR674" s="3"/>
      <c r="AS674" s="3"/>
    </row>
    <row r="675" spans="1:45"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5"/>
      <c r="AF675" s="23"/>
      <c r="AG675" s="32"/>
      <c r="AH675" s="98"/>
      <c r="AI675" s="3"/>
      <c r="AJ675" s="3"/>
      <c r="AK675" s="3"/>
      <c r="AL675" s="3"/>
      <c r="AM675" s="3"/>
      <c r="AN675" s="3"/>
      <c r="AO675" s="3"/>
      <c r="AP675" s="3"/>
      <c r="AQ675" s="3"/>
      <c r="AR675" s="3"/>
      <c r="AS675" s="3"/>
    </row>
    <row r="676" spans="1:45"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5"/>
      <c r="AF676" s="23"/>
      <c r="AG676" s="32"/>
      <c r="AH676" s="98"/>
      <c r="AI676" s="3"/>
      <c r="AJ676" s="3"/>
      <c r="AK676" s="3"/>
      <c r="AL676" s="3"/>
      <c r="AM676" s="3"/>
      <c r="AN676" s="3"/>
      <c r="AO676" s="3"/>
      <c r="AP676" s="3"/>
      <c r="AQ676" s="3"/>
      <c r="AR676" s="3"/>
      <c r="AS676" s="3"/>
    </row>
    <row r="677" spans="1:45"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5"/>
      <c r="AF677" s="23"/>
      <c r="AG677" s="32"/>
      <c r="AH677" s="98"/>
      <c r="AI677" s="3"/>
      <c r="AJ677" s="3"/>
      <c r="AK677" s="3"/>
      <c r="AL677" s="3"/>
      <c r="AM677" s="3"/>
      <c r="AN677" s="3"/>
      <c r="AO677" s="3"/>
      <c r="AP677" s="3"/>
      <c r="AQ677" s="3"/>
      <c r="AR677" s="3"/>
      <c r="AS677" s="3"/>
    </row>
    <row r="678" spans="1:45"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5"/>
      <c r="AF678" s="23"/>
      <c r="AG678" s="32"/>
      <c r="AH678" s="98"/>
      <c r="AI678" s="3"/>
      <c r="AJ678" s="3"/>
      <c r="AK678" s="3"/>
      <c r="AL678" s="3"/>
      <c r="AM678" s="3"/>
      <c r="AN678" s="3"/>
      <c r="AO678" s="3"/>
      <c r="AP678" s="3"/>
      <c r="AQ678" s="3"/>
      <c r="AR678" s="3"/>
      <c r="AS678" s="3"/>
    </row>
    <row r="679" spans="1:45"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5"/>
      <c r="AF679" s="23"/>
      <c r="AG679" s="32"/>
      <c r="AH679" s="98"/>
      <c r="AI679" s="3"/>
      <c r="AJ679" s="3"/>
      <c r="AK679" s="3"/>
      <c r="AL679" s="3"/>
      <c r="AM679" s="3"/>
      <c r="AN679" s="3"/>
      <c r="AO679" s="3"/>
      <c r="AP679" s="3"/>
      <c r="AQ679" s="3"/>
      <c r="AR679" s="3"/>
      <c r="AS679" s="3"/>
    </row>
    <row r="680" spans="1:45"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5"/>
      <c r="AF680" s="23"/>
      <c r="AG680" s="32"/>
      <c r="AH680" s="98"/>
      <c r="AI680" s="3"/>
      <c r="AJ680" s="3"/>
      <c r="AK680" s="3"/>
      <c r="AL680" s="3"/>
      <c r="AM680" s="3"/>
      <c r="AN680" s="3"/>
      <c r="AO680" s="3"/>
      <c r="AP680" s="3"/>
      <c r="AQ680" s="3"/>
      <c r="AR680" s="3"/>
      <c r="AS680" s="3"/>
    </row>
    <row r="681" spans="1:45"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5"/>
      <c r="AF681" s="23"/>
      <c r="AG681" s="32"/>
      <c r="AH681" s="98"/>
      <c r="AI681" s="3"/>
      <c r="AJ681" s="3"/>
      <c r="AK681" s="3"/>
      <c r="AL681" s="3"/>
      <c r="AM681" s="3"/>
      <c r="AN681" s="3"/>
      <c r="AO681" s="3"/>
      <c r="AP681" s="3"/>
      <c r="AQ681" s="3"/>
      <c r="AR681" s="3"/>
      <c r="AS681" s="3"/>
    </row>
    <row r="682" spans="1:45"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5"/>
      <c r="AF682" s="23"/>
      <c r="AG682" s="32"/>
      <c r="AH682" s="98"/>
      <c r="AI682" s="3"/>
      <c r="AJ682" s="3"/>
      <c r="AK682" s="3"/>
      <c r="AL682" s="3"/>
      <c r="AM682" s="3"/>
      <c r="AN682" s="3"/>
      <c r="AO682" s="3"/>
      <c r="AP682" s="3"/>
      <c r="AQ682" s="3"/>
      <c r="AR682" s="3"/>
      <c r="AS682" s="3"/>
    </row>
    <row r="683" spans="1:45"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5"/>
      <c r="AF683" s="23"/>
      <c r="AG683" s="32"/>
      <c r="AH683" s="98"/>
      <c r="AI683" s="3"/>
      <c r="AJ683" s="3"/>
      <c r="AK683" s="3"/>
      <c r="AL683" s="3"/>
      <c r="AM683" s="3"/>
      <c r="AN683" s="3"/>
      <c r="AO683" s="3"/>
      <c r="AP683" s="3"/>
      <c r="AQ683" s="3"/>
      <c r="AR683" s="3"/>
      <c r="AS683" s="3"/>
    </row>
    <row r="684" spans="1:45"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5"/>
      <c r="AF684" s="23"/>
      <c r="AG684" s="32"/>
      <c r="AH684" s="98"/>
      <c r="AI684" s="3"/>
      <c r="AJ684" s="3"/>
      <c r="AK684" s="3"/>
      <c r="AL684" s="3"/>
      <c r="AM684" s="3"/>
      <c r="AN684" s="3"/>
      <c r="AO684" s="3"/>
      <c r="AP684" s="3"/>
      <c r="AQ684" s="3"/>
      <c r="AR684" s="3"/>
      <c r="AS684" s="3"/>
    </row>
    <row r="685" spans="1:45"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5"/>
      <c r="AF685" s="23"/>
      <c r="AG685" s="32"/>
      <c r="AH685" s="98"/>
      <c r="AI685" s="3"/>
      <c r="AJ685" s="3"/>
      <c r="AK685" s="3"/>
      <c r="AL685" s="3"/>
      <c r="AM685" s="3"/>
      <c r="AN685" s="3"/>
      <c r="AO685" s="3"/>
      <c r="AP685" s="3"/>
      <c r="AQ685" s="3"/>
      <c r="AR685" s="3"/>
      <c r="AS685" s="3"/>
    </row>
    <row r="686" spans="1:45"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5"/>
      <c r="AF686" s="23"/>
      <c r="AG686" s="32"/>
      <c r="AH686" s="98"/>
      <c r="AI686" s="3"/>
      <c r="AJ686" s="3"/>
      <c r="AK686" s="3"/>
      <c r="AL686" s="3"/>
      <c r="AM686" s="3"/>
      <c r="AN686" s="3"/>
      <c r="AO686" s="3"/>
      <c r="AP686" s="3"/>
      <c r="AQ686" s="3"/>
      <c r="AR686" s="3"/>
      <c r="AS686" s="3"/>
    </row>
    <row r="687" spans="1:45"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5"/>
      <c r="AF687" s="23"/>
      <c r="AG687" s="32"/>
      <c r="AH687" s="98"/>
      <c r="AI687" s="3"/>
      <c r="AJ687" s="3"/>
      <c r="AK687" s="3"/>
      <c r="AL687" s="3"/>
      <c r="AM687" s="3"/>
      <c r="AN687" s="3"/>
      <c r="AO687" s="3"/>
      <c r="AP687" s="3"/>
      <c r="AQ687" s="3"/>
      <c r="AR687" s="3"/>
      <c r="AS687" s="3"/>
    </row>
    <row r="688" spans="1:45"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5"/>
      <c r="AF688" s="23"/>
      <c r="AG688" s="32"/>
      <c r="AH688" s="98"/>
      <c r="AI688" s="3"/>
      <c r="AJ688" s="3"/>
      <c r="AK688" s="3"/>
      <c r="AL688" s="3"/>
      <c r="AM688" s="3"/>
      <c r="AN688" s="3"/>
      <c r="AO688" s="3"/>
      <c r="AP688" s="3"/>
      <c r="AQ688" s="3"/>
      <c r="AR688" s="3"/>
      <c r="AS688" s="3"/>
    </row>
    <row r="689" spans="1:45"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5"/>
      <c r="AF689" s="23"/>
      <c r="AG689" s="32"/>
      <c r="AH689" s="98"/>
      <c r="AI689" s="3"/>
      <c r="AJ689" s="3"/>
      <c r="AK689" s="3"/>
      <c r="AL689" s="3"/>
      <c r="AM689" s="3"/>
      <c r="AN689" s="3"/>
      <c r="AO689" s="3"/>
      <c r="AP689" s="3"/>
      <c r="AQ689" s="3"/>
      <c r="AR689" s="3"/>
      <c r="AS689" s="3"/>
    </row>
    <row r="690" spans="1:45"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5"/>
      <c r="AF690" s="23"/>
      <c r="AG690" s="32"/>
      <c r="AH690" s="98"/>
      <c r="AI690" s="3"/>
      <c r="AJ690" s="3"/>
      <c r="AK690" s="3"/>
      <c r="AL690" s="3"/>
      <c r="AM690" s="3"/>
      <c r="AN690" s="3"/>
      <c r="AO690" s="3"/>
      <c r="AP690" s="3"/>
      <c r="AQ690" s="3"/>
      <c r="AR690" s="3"/>
      <c r="AS690" s="3"/>
    </row>
    <row r="691" spans="1:45"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5"/>
      <c r="AF691" s="23"/>
      <c r="AG691" s="32"/>
      <c r="AH691" s="98"/>
      <c r="AI691" s="3"/>
      <c r="AJ691" s="3"/>
      <c r="AK691" s="3"/>
      <c r="AL691" s="3"/>
      <c r="AM691" s="3"/>
      <c r="AN691" s="3"/>
      <c r="AO691" s="3"/>
      <c r="AP691" s="3"/>
      <c r="AQ691" s="3"/>
      <c r="AR691" s="3"/>
      <c r="AS691" s="3"/>
    </row>
    <row r="692" spans="1:45"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5"/>
      <c r="AF692" s="23"/>
      <c r="AG692" s="32"/>
      <c r="AH692" s="98"/>
      <c r="AI692" s="3"/>
      <c r="AJ692" s="3"/>
      <c r="AK692" s="3"/>
      <c r="AL692" s="3"/>
      <c r="AM692" s="3"/>
      <c r="AN692" s="3"/>
      <c r="AO692" s="3"/>
      <c r="AP692" s="3"/>
      <c r="AQ692" s="3"/>
      <c r="AR692" s="3"/>
      <c r="AS692" s="3"/>
    </row>
    <row r="693" spans="1:45"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5"/>
      <c r="AF693" s="23"/>
      <c r="AG693" s="32"/>
      <c r="AH693" s="98"/>
      <c r="AI693" s="3"/>
      <c r="AJ693" s="3"/>
      <c r="AK693" s="3"/>
      <c r="AL693" s="3"/>
      <c r="AM693" s="3"/>
      <c r="AN693" s="3"/>
      <c r="AO693" s="3"/>
      <c r="AP693" s="3"/>
      <c r="AQ693" s="3"/>
      <c r="AR693" s="3"/>
      <c r="AS693" s="3"/>
    </row>
    <row r="694" spans="1:45"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5"/>
      <c r="AF694" s="23"/>
      <c r="AG694" s="32"/>
      <c r="AH694" s="98"/>
      <c r="AI694" s="3"/>
      <c r="AJ694" s="3"/>
      <c r="AK694" s="3"/>
      <c r="AL694" s="3"/>
      <c r="AM694" s="3"/>
      <c r="AN694" s="3"/>
      <c r="AO694" s="3"/>
      <c r="AP694" s="3"/>
      <c r="AQ694" s="3"/>
      <c r="AR694" s="3"/>
      <c r="AS694" s="3"/>
    </row>
    <row r="695" spans="1:45"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5"/>
      <c r="AF695" s="23"/>
      <c r="AG695" s="32"/>
      <c r="AH695" s="98"/>
      <c r="AI695" s="3"/>
      <c r="AJ695" s="3"/>
      <c r="AK695" s="3"/>
      <c r="AL695" s="3"/>
      <c r="AM695" s="3"/>
      <c r="AN695" s="3"/>
      <c r="AO695" s="3"/>
      <c r="AP695" s="3"/>
      <c r="AQ695" s="3"/>
      <c r="AR695" s="3"/>
      <c r="AS695" s="3"/>
    </row>
    <row r="696" spans="1:45"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5"/>
      <c r="AF696" s="23"/>
      <c r="AG696" s="32"/>
      <c r="AH696" s="98"/>
      <c r="AI696" s="3"/>
      <c r="AJ696" s="3"/>
      <c r="AK696" s="3"/>
      <c r="AL696" s="3"/>
      <c r="AM696" s="3"/>
      <c r="AN696" s="3"/>
      <c r="AO696" s="3"/>
      <c r="AP696" s="3"/>
      <c r="AQ696" s="3"/>
      <c r="AR696" s="3"/>
      <c r="AS696" s="3"/>
    </row>
    <row r="697" spans="1:45"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5"/>
      <c r="AF697" s="23"/>
      <c r="AG697" s="32"/>
      <c r="AH697" s="98"/>
      <c r="AI697" s="3"/>
      <c r="AJ697" s="3"/>
      <c r="AK697" s="3"/>
      <c r="AL697" s="3"/>
      <c r="AM697" s="3"/>
      <c r="AN697" s="3"/>
      <c r="AO697" s="3"/>
      <c r="AP697" s="3"/>
      <c r="AQ697" s="3"/>
      <c r="AR697" s="3"/>
      <c r="AS697" s="3"/>
    </row>
    <row r="698" spans="1:45"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5"/>
      <c r="AF698" s="23"/>
      <c r="AG698" s="32"/>
      <c r="AH698" s="98"/>
      <c r="AI698" s="3"/>
      <c r="AJ698" s="3"/>
      <c r="AK698" s="3"/>
      <c r="AL698" s="3"/>
      <c r="AM698" s="3"/>
      <c r="AN698" s="3"/>
      <c r="AO698" s="3"/>
      <c r="AP698" s="3"/>
      <c r="AQ698" s="3"/>
      <c r="AR698" s="3"/>
      <c r="AS698" s="3"/>
    </row>
    <row r="699" spans="1:45"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5"/>
      <c r="AF699" s="23"/>
      <c r="AG699" s="32"/>
      <c r="AH699" s="98"/>
      <c r="AI699" s="3"/>
      <c r="AJ699" s="3"/>
      <c r="AK699" s="3"/>
      <c r="AL699" s="3"/>
      <c r="AM699" s="3"/>
      <c r="AN699" s="3"/>
      <c r="AO699" s="3"/>
      <c r="AP699" s="3"/>
      <c r="AQ699" s="3"/>
      <c r="AR699" s="3"/>
      <c r="AS699" s="3"/>
    </row>
    <row r="700" spans="1:45"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5"/>
      <c r="AF700" s="23"/>
      <c r="AG700" s="32"/>
      <c r="AH700" s="98"/>
      <c r="AI700" s="3"/>
      <c r="AJ700" s="3"/>
      <c r="AK700" s="3"/>
      <c r="AL700" s="3"/>
      <c r="AM700" s="3"/>
      <c r="AN700" s="3"/>
      <c r="AO700" s="3"/>
      <c r="AP700" s="3"/>
      <c r="AQ700" s="3"/>
      <c r="AR700" s="3"/>
      <c r="AS700" s="3"/>
    </row>
    <row r="701" spans="1:45"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5"/>
      <c r="AF701" s="23"/>
      <c r="AG701" s="32"/>
      <c r="AH701" s="98"/>
      <c r="AI701" s="3"/>
      <c r="AJ701" s="3"/>
      <c r="AK701" s="3"/>
      <c r="AL701" s="3"/>
      <c r="AM701" s="3"/>
      <c r="AN701" s="3"/>
      <c r="AO701" s="3"/>
      <c r="AP701" s="3"/>
      <c r="AQ701" s="3"/>
      <c r="AR701" s="3"/>
      <c r="AS701" s="3"/>
    </row>
    <row r="702" spans="1:45"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5"/>
      <c r="AF702" s="23"/>
      <c r="AG702" s="32"/>
      <c r="AH702" s="98"/>
      <c r="AI702" s="3"/>
      <c r="AJ702" s="3"/>
      <c r="AK702" s="3"/>
      <c r="AL702" s="3"/>
      <c r="AM702" s="3"/>
      <c r="AN702" s="3"/>
      <c r="AO702" s="3"/>
      <c r="AP702" s="3"/>
      <c r="AQ702" s="3"/>
      <c r="AR702" s="3"/>
      <c r="AS702" s="3"/>
    </row>
    <row r="703" spans="1:45"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5"/>
      <c r="AF703" s="23"/>
      <c r="AG703" s="32"/>
      <c r="AH703" s="98"/>
      <c r="AI703" s="3"/>
      <c r="AJ703" s="3"/>
      <c r="AK703" s="3"/>
      <c r="AL703" s="3"/>
      <c r="AM703" s="3"/>
      <c r="AN703" s="3"/>
      <c r="AO703" s="3"/>
      <c r="AP703" s="3"/>
      <c r="AQ703" s="3"/>
      <c r="AR703" s="3"/>
      <c r="AS703" s="3"/>
    </row>
    <row r="704" spans="1:45"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5"/>
      <c r="AF704" s="23"/>
      <c r="AG704" s="32"/>
      <c r="AH704" s="98"/>
      <c r="AI704" s="3"/>
      <c r="AJ704" s="3"/>
      <c r="AK704" s="3"/>
      <c r="AL704" s="3"/>
      <c r="AM704" s="3"/>
      <c r="AN704" s="3"/>
      <c r="AO704" s="3"/>
      <c r="AP704" s="3"/>
      <c r="AQ704" s="3"/>
      <c r="AR704" s="3"/>
      <c r="AS704" s="3"/>
    </row>
    <row r="705" spans="1:45"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5"/>
      <c r="AF705" s="23"/>
      <c r="AG705" s="32"/>
      <c r="AH705" s="98"/>
      <c r="AI705" s="3"/>
      <c r="AJ705" s="3"/>
      <c r="AK705" s="3"/>
      <c r="AL705" s="3"/>
      <c r="AM705" s="3"/>
      <c r="AN705" s="3"/>
      <c r="AO705" s="3"/>
      <c r="AP705" s="3"/>
      <c r="AQ705" s="3"/>
      <c r="AR705" s="3"/>
      <c r="AS705" s="3"/>
    </row>
    <row r="706" spans="1:45"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5"/>
      <c r="AF706" s="23"/>
      <c r="AG706" s="32"/>
      <c r="AH706" s="98"/>
      <c r="AI706" s="3"/>
      <c r="AJ706" s="3"/>
      <c r="AK706" s="3"/>
      <c r="AL706" s="3"/>
      <c r="AM706" s="3"/>
      <c r="AN706" s="3"/>
      <c r="AO706" s="3"/>
      <c r="AP706" s="3"/>
      <c r="AQ706" s="3"/>
      <c r="AR706" s="3"/>
      <c r="AS706" s="3"/>
    </row>
    <row r="707" spans="1:45"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5"/>
      <c r="AF707" s="23"/>
      <c r="AG707" s="32"/>
      <c r="AH707" s="98"/>
      <c r="AI707" s="3"/>
      <c r="AJ707" s="3"/>
      <c r="AK707" s="3"/>
      <c r="AL707" s="3"/>
      <c r="AM707" s="3"/>
      <c r="AN707" s="3"/>
      <c r="AO707" s="3"/>
      <c r="AP707" s="3"/>
      <c r="AQ707" s="3"/>
      <c r="AR707" s="3"/>
      <c r="AS707" s="3"/>
    </row>
    <row r="708" spans="1:45"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5"/>
      <c r="AF708" s="23"/>
      <c r="AG708" s="32"/>
      <c r="AH708" s="98"/>
      <c r="AI708" s="3"/>
      <c r="AJ708" s="3"/>
      <c r="AK708" s="3"/>
      <c r="AL708" s="3"/>
      <c r="AM708" s="3"/>
      <c r="AN708" s="3"/>
      <c r="AO708" s="3"/>
      <c r="AP708" s="3"/>
      <c r="AQ708" s="3"/>
      <c r="AR708" s="3"/>
      <c r="AS708" s="3"/>
    </row>
    <row r="709" spans="1:45"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5"/>
      <c r="AF709" s="23"/>
      <c r="AG709" s="32"/>
      <c r="AH709" s="98"/>
      <c r="AI709" s="3"/>
      <c r="AJ709" s="3"/>
      <c r="AK709" s="3"/>
      <c r="AL709" s="3"/>
      <c r="AM709" s="3"/>
      <c r="AN709" s="3"/>
      <c r="AO709" s="3"/>
      <c r="AP709" s="3"/>
      <c r="AQ709" s="3"/>
      <c r="AR709" s="3"/>
      <c r="AS709" s="3"/>
    </row>
    <row r="710" spans="1:45"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5"/>
      <c r="AF710" s="23"/>
      <c r="AG710" s="32"/>
      <c r="AH710" s="98"/>
      <c r="AI710" s="3"/>
      <c r="AJ710" s="3"/>
      <c r="AK710" s="3"/>
      <c r="AL710" s="3"/>
      <c r="AM710" s="3"/>
      <c r="AN710" s="3"/>
      <c r="AO710" s="3"/>
      <c r="AP710" s="3"/>
      <c r="AQ710" s="3"/>
      <c r="AR710" s="3"/>
      <c r="AS710" s="3"/>
    </row>
    <row r="711" spans="1:45"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5"/>
      <c r="AF711" s="23"/>
      <c r="AG711" s="32"/>
      <c r="AH711" s="98"/>
      <c r="AI711" s="3"/>
      <c r="AJ711" s="3"/>
      <c r="AK711" s="3"/>
      <c r="AL711" s="3"/>
      <c r="AM711" s="3"/>
      <c r="AN711" s="3"/>
      <c r="AO711" s="3"/>
      <c r="AP711" s="3"/>
      <c r="AQ711" s="3"/>
      <c r="AR711" s="3"/>
      <c r="AS711" s="3"/>
    </row>
    <row r="712" spans="1:45"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5"/>
      <c r="AF712" s="23"/>
      <c r="AG712" s="32"/>
      <c r="AH712" s="98"/>
      <c r="AI712" s="3"/>
      <c r="AJ712" s="3"/>
      <c r="AK712" s="3"/>
      <c r="AL712" s="3"/>
      <c r="AM712" s="3"/>
      <c r="AN712" s="3"/>
      <c r="AO712" s="3"/>
      <c r="AP712" s="3"/>
      <c r="AQ712" s="3"/>
      <c r="AR712" s="3"/>
      <c r="AS712" s="3"/>
    </row>
    <row r="713" spans="1:45" x14ac:dyDescent="0.2">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5"/>
      <c r="AF713" s="23"/>
      <c r="AG713" s="32"/>
      <c r="AH713" s="98"/>
      <c r="AI713" s="3"/>
      <c r="AJ713" s="3"/>
      <c r="AK713" s="3"/>
      <c r="AL713" s="3"/>
      <c r="AM713" s="3"/>
      <c r="AN713" s="3"/>
      <c r="AO713" s="3"/>
      <c r="AP713" s="3"/>
      <c r="AQ713" s="3"/>
      <c r="AR713" s="3"/>
      <c r="AS713" s="3"/>
    </row>
    <row r="714" spans="1:45" x14ac:dyDescent="0.2">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5"/>
      <c r="AF714" s="23"/>
      <c r="AG714" s="32"/>
      <c r="AH714" s="98"/>
      <c r="AI714" s="3"/>
      <c r="AJ714" s="3"/>
      <c r="AK714" s="3"/>
      <c r="AL714" s="3"/>
      <c r="AM714" s="3"/>
      <c r="AN714" s="3"/>
      <c r="AO714" s="3"/>
      <c r="AP714" s="3"/>
      <c r="AQ714" s="3"/>
      <c r="AR714" s="3"/>
      <c r="AS714" s="3"/>
    </row>
    <row r="715" spans="1:45" x14ac:dyDescent="0.2">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5"/>
      <c r="AF715" s="23"/>
      <c r="AG715" s="32"/>
      <c r="AH715" s="98"/>
      <c r="AI715" s="3"/>
      <c r="AJ715" s="3"/>
      <c r="AK715" s="3"/>
      <c r="AL715" s="3"/>
      <c r="AM715" s="3"/>
      <c r="AN715" s="3"/>
      <c r="AO715" s="3"/>
      <c r="AP715" s="3"/>
      <c r="AQ715" s="3"/>
      <c r="AR715" s="3"/>
      <c r="AS715" s="3"/>
    </row>
    <row r="716" spans="1:45" x14ac:dyDescent="0.2">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5"/>
      <c r="AF716" s="23"/>
      <c r="AG716" s="32"/>
      <c r="AH716" s="98"/>
      <c r="AI716" s="3"/>
      <c r="AJ716" s="3"/>
      <c r="AK716" s="3"/>
      <c r="AL716" s="3"/>
      <c r="AM716" s="3"/>
      <c r="AN716" s="3"/>
      <c r="AO716" s="3"/>
      <c r="AP716" s="3"/>
      <c r="AQ716" s="3"/>
      <c r="AR716" s="3"/>
      <c r="AS716" s="3"/>
    </row>
    <row r="717" spans="1:45" x14ac:dyDescent="0.2">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5"/>
      <c r="AF717" s="23"/>
      <c r="AG717" s="32"/>
      <c r="AH717" s="98"/>
      <c r="AI717" s="3"/>
      <c r="AJ717" s="3"/>
      <c r="AK717" s="3"/>
      <c r="AL717" s="3"/>
      <c r="AM717" s="3"/>
      <c r="AN717" s="3"/>
      <c r="AO717" s="3"/>
      <c r="AP717" s="3"/>
      <c r="AQ717" s="3"/>
      <c r="AR717" s="3"/>
      <c r="AS717" s="3"/>
    </row>
    <row r="718" spans="1:45" x14ac:dyDescent="0.2">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5"/>
      <c r="AF718" s="23"/>
      <c r="AG718" s="32"/>
      <c r="AH718" s="98"/>
      <c r="AI718" s="3"/>
      <c r="AJ718" s="3"/>
      <c r="AK718" s="3"/>
      <c r="AL718" s="3"/>
      <c r="AM718" s="3"/>
      <c r="AN718" s="3"/>
      <c r="AO718" s="3"/>
      <c r="AP718" s="3"/>
      <c r="AQ718" s="3"/>
      <c r="AR718" s="3"/>
      <c r="AS718" s="3"/>
    </row>
    <row r="719" spans="1:45" x14ac:dyDescent="0.2">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5"/>
      <c r="AF719" s="23"/>
      <c r="AG719" s="32"/>
      <c r="AH719" s="98"/>
      <c r="AI719" s="3"/>
      <c r="AJ719" s="3"/>
      <c r="AK719" s="3"/>
      <c r="AL719" s="3"/>
      <c r="AM719" s="3"/>
      <c r="AN719" s="3"/>
      <c r="AO719" s="3"/>
      <c r="AP719" s="3"/>
      <c r="AQ719" s="3"/>
      <c r="AR719" s="3"/>
      <c r="AS719" s="3"/>
    </row>
    <row r="720" spans="1:45" x14ac:dyDescent="0.2">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5"/>
      <c r="AF720" s="23"/>
      <c r="AG720" s="32"/>
      <c r="AH720" s="98"/>
      <c r="AI720" s="3"/>
      <c r="AJ720" s="3"/>
      <c r="AK720" s="3"/>
      <c r="AL720" s="3"/>
      <c r="AM720" s="3"/>
      <c r="AN720" s="3"/>
      <c r="AO720" s="3"/>
      <c r="AP720" s="3"/>
      <c r="AQ720" s="3"/>
      <c r="AR720" s="3"/>
      <c r="AS720" s="3"/>
    </row>
    <row r="721" spans="1:45" x14ac:dyDescent="0.2">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5"/>
      <c r="AF721" s="23"/>
      <c r="AG721" s="32"/>
      <c r="AH721" s="98"/>
      <c r="AI721" s="3"/>
      <c r="AJ721" s="3"/>
      <c r="AK721" s="3"/>
      <c r="AL721" s="3"/>
      <c r="AM721" s="3"/>
      <c r="AN721" s="3"/>
      <c r="AO721" s="3"/>
      <c r="AP721" s="3"/>
      <c r="AQ721" s="3"/>
      <c r="AR721" s="3"/>
      <c r="AS721" s="3"/>
    </row>
    <row r="722" spans="1:45" x14ac:dyDescent="0.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5"/>
      <c r="AF722" s="23"/>
      <c r="AG722" s="32"/>
      <c r="AH722" s="98"/>
      <c r="AI722" s="3"/>
      <c r="AJ722" s="3"/>
      <c r="AK722" s="3"/>
      <c r="AL722" s="3"/>
      <c r="AM722" s="3"/>
      <c r="AN722" s="3"/>
      <c r="AO722" s="3"/>
      <c r="AP722" s="3"/>
      <c r="AQ722" s="3"/>
      <c r="AR722" s="3"/>
      <c r="AS722" s="3"/>
    </row>
    <row r="723" spans="1:45" x14ac:dyDescent="0.2">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5"/>
      <c r="AF723" s="23"/>
      <c r="AG723" s="32"/>
      <c r="AH723" s="98"/>
      <c r="AI723" s="3"/>
      <c r="AJ723" s="3"/>
      <c r="AK723" s="3"/>
      <c r="AL723" s="3"/>
      <c r="AM723" s="3"/>
      <c r="AN723" s="3"/>
      <c r="AO723" s="3"/>
      <c r="AP723" s="3"/>
      <c r="AQ723" s="3"/>
      <c r="AR723" s="3"/>
      <c r="AS723" s="3"/>
    </row>
    <row r="724" spans="1:45" x14ac:dyDescent="0.2">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5"/>
      <c r="AF724" s="23"/>
      <c r="AG724" s="32"/>
      <c r="AH724" s="98"/>
      <c r="AI724" s="3"/>
      <c r="AJ724" s="3"/>
      <c r="AK724" s="3"/>
      <c r="AL724" s="3"/>
      <c r="AM724" s="3"/>
      <c r="AN724" s="3"/>
      <c r="AO724" s="3"/>
      <c r="AP724" s="3"/>
      <c r="AQ724" s="3"/>
      <c r="AR724" s="3"/>
      <c r="AS724" s="3"/>
    </row>
    <row r="725" spans="1:45" x14ac:dyDescent="0.2">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5"/>
      <c r="AF725" s="23"/>
      <c r="AG725" s="32"/>
      <c r="AH725" s="98"/>
      <c r="AI725" s="3"/>
      <c r="AJ725" s="3"/>
      <c r="AK725" s="3"/>
      <c r="AL725" s="3"/>
      <c r="AM725" s="3"/>
      <c r="AN725" s="3"/>
      <c r="AO725" s="3"/>
      <c r="AP725" s="3"/>
      <c r="AQ725" s="3"/>
      <c r="AR725" s="3"/>
      <c r="AS725" s="3"/>
    </row>
    <row r="726" spans="1:45" x14ac:dyDescent="0.2">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5"/>
      <c r="AF726" s="23"/>
      <c r="AG726" s="32"/>
      <c r="AH726" s="98"/>
      <c r="AI726" s="3"/>
      <c r="AJ726" s="3"/>
      <c r="AK726" s="3"/>
      <c r="AL726" s="3"/>
      <c r="AM726" s="3"/>
      <c r="AN726" s="3"/>
      <c r="AO726" s="3"/>
      <c r="AP726" s="3"/>
      <c r="AQ726" s="3"/>
      <c r="AR726" s="3"/>
      <c r="AS726" s="3"/>
    </row>
    <row r="727" spans="1:45" x14ac:dyDescent="0.2">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5"/>
      <c r="AF727" s="23"/>
      <c r="AG727" s="32"/>
      <c r="AH727" s="98"/>
      <c r="AI727" s="3"/>
      <c r="AJ727" s="3"/>
      <c r="AK727" s="3"/>
      <c r="AL727" s="3"/>
      <c r="AM727" s="3"/>
      <c r="AN727" s="3"/>
      <c r="AO727" s="3"/>
      <c r="AP727" s="3"/>
      <c r="AQ727" s="3"/>
      <c r="AR727" s="3"/>
      <c r="AS727" s="3"/>
    </row>
    <row r="728" spans="1:45" x14ac:dyDescent="0.2">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5"/>
      <c r="AF728" s="23"/>
      <c r="AG728" s="32"/>
      <c r="AH728" s="98"/>
      <c r="AI728" s="3"/>
      <c r="AJ728" s="3"/>
      <c r="AK728" s="3"/>
      <c r="AL728" s="3"/>
      <c r="AM728" s="3"/>
      <c r="AN728" s="3"/>
      <c r="AO728" s="3"/>
      <c r="AP728" s="3"/>
      <c r="AQ728" s="3"/>
      <c r="AR728" s="3"/>
      <c r="AS728" s="3"/>
    </row>
    <row r="729" spans="1:45" x14ac:dyDescent="0.2">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5"/>
      <c r="AF729" s="23"/>
      <c r="AG729" s="32"/>
      <c r="AH729" s="98"/>
      <c r="AI729" s="3"/>
      <c r="AJ729" s="3"/>
      <c r="AK729" s="3"/>
      <c r="AL729" s="3"/>
      <c r="AM729" s="3"/>
      <c r="AN729" s="3"/>
      <c r="AO729" s="3"/>
      <c r="AP729" s="3"/>
      <c r="AQ729" s="3"/>
      <c r="AR729" s="3"/>
      <c r="AS729" s="3"/>
    </row>
    <row r="730" spans="1:45" x14ac:dyDescent="0.2">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5"/>
      <c r="AF730" s="23"/>
      <c r="AG730" s="32"/>
      <c r="AH730" s="98"/>
      <c r="AI730" s="3"/>
      <c r="AJ730" s="3"/>
      <c r="AK730" s="3"/>
      <c r="AL730" s="3"/>
      <c r="AM730" s="3"/>
      <c r="AN730" s="3"/>
      <c r="AO730" s="3"/>
      <c r="AP730" s="3"/>
      <c r="AQ730" s="3"/>
      <c r="AR730" s="3"/>
      <c r="AS730" s="3"/>
    </row>
    <row r="731" spans="1:45" x14ac:dyDescent="0.2">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5"/>
      <c r="AF731" s="23"/>
      <c r="AG731" s="32"/>
      <c r="AH731" s="98"/>
      <c r="AI731" s="3"/>
      <c r="AJ731" s="3"/>
      <c r="AK731" s="3"/>
      <c r="AL731" s="3"/>
      <c r="AM731" s="3"/>
      <c r="AN731" s="3"/>
      <c r="AO731" s="3"/>
      <c r="AP731" s="3"/>
      <c r="AQ731" s="3"/>
      <c r="AR731" s="3"/>
      <c r="AS731" s="3"/>
    </row>
    <row r="732" spans="1:45" x14ac:dyDescent="0.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5"/>
      <c r="AF732" s="23"/>
      <c r="AG732" s="32"/>
      <c r="AH732" s="98"/>
      <c r="AI732" s="3"/>
      <c r="AJ732" s="3"/>
      <c r="AK732" s="3"/>
      <c r="AL732" s="3"/>
      <c r="AM732" s="3"/>
      <c r="AN732" s="3"/>
      <c r="AO732" s="3"/>
      <c r="AP732" s="3"/>
      <c r="AQ732" s="3"/>
      <c r="AR732" s="3"/>
      <c r="AS732" s="3"/>
    </row>
    <row r="733" spans="1:45" x14ac:dyDescent="0.2">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5"/>
      <c r="AF733" s="23"/>
      <c r="AG733" s="32"/>
      <c r="AH733" s="98"/>
      <c r="AI733" s="3"/>
      <c r="AJ733" s="3"/>
      <c r="AK733" s="3"/>
      <c r="AL733" s="3"/>
      <c r="AM733" s="3"/>
      <c r="AN733" s="3"/>
      <c r="AO733" s="3"/>
      <c r="AP733" s="3"/>
      <c r="AQ733" s="3"/>
      <c r="AR733" s="3"/>
      <c r="AS733" s="3"/>
    </row>
    <row r="734" spans="1:45" x14ac:dyDescent="0.2">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5"/>
      <c r="AF734" s="23"/>
      <c r="AG734" s="32"/>
      <c r="AH734" s="98"/>
      <c r="AI734" s="3"/>
      <c r="AJ734" s="3"/>
      <c r="AK734" s="3"/>
      <c r="AL734" s="3"/>
      <c r="AM734" s="3"/>
      <c r="AN734" s="3"/>
      <c r="AO734" s="3"/>
      <c r="AP734" s="3"/>
      <c r="AQ734" s="3"/>
      <c r="AR734" s="3"/>
      <c r="AS734" s="3"/>
    </row>
    <row r="735" spans="1:45" x14ac:dyDescent="0.2">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5"/>
      <c r="AF735" s="23"/>
      <c r="AG735" s="32"/>
      <c r="AH735" s="98"/>
      <c r="AI735" s="3"/>
      <c r="AJ735" s="3"/>
      <c r="AK735" s="3"/>
      <c r="AL735" s="3"/>
      <c r="AM735" s="3"/>
      <c r="AN735" s="3"/>
      <c r="AO735" s="3"/>
      <c r="AP735" s="3"/>
      <c r="AQ735" s="3"/>
      <c r="AR735" s="3"/>
      <c r="AS735" s="3"/>
    </row>
    <row r="736" spans="1:45" x14ac:dyDescent="0.2">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5"/>
      <c r="AF736" s="23"/>
      <c r="AG736" s="32"/>
      <c r="AH736" s="98"/>
      <c r="AI736" s="3"/>
      <c r="AJ736" s="3"/>
      <c r="AK736" s="3"/>
      <c r="AL736" s="3"/>
      <c r="AM736" s="3"/>
      <c r="AN736" s="3"/>
      <c r="AO736" s="3"/>
      <c r="AP736" s="3"/>
      <c r="AQ736" s="3"/>
      <c r="AR736" s="3"/>
      <c r="AS736" s="3"/>
    </row>
    <row r="737" spans="1:45" x14ac:dyDescent="0.2">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5"/>
      <c r="AF737" s="23"/>
      <c r="AG737" s="32"/>
      <c r="AH737" s="98"/>
      <c r="AI737" s="3"/>
      <c r="AJ737" s="3"/>
      <c r="AK737" s="3"/>
      <c r="AL737" s="3"/>
      <c r="AM737" s="3"/>
      <c r="AN737" s="3"/>
      <c r="AO737" s="3"/>
      <c r="AP737" s="3"/>
      <c r="AQ737" s="3"/>
      <c r="AR737" s="3"/>
      <c r="AS737" s="3"/>
    </row>
    <row r="738" spans="1:45" x14ac:dyDescent="0.2">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5"/>
      <c r="AF738" s="23"/>
      <c r="AG738" s="32"/>
      <c r="AH738" s="98"/>
      <c r="AI738" s="3"/>
      <c r="AJ738" s="3"/>
      <c r="AK738" s="3"/>
      <c r="AL738" s="3"/>
      <c r="AM738" s="3"/>
      <c r="AN738" s="3"/>
      <c r="AO738" s="3"/>
      <c r="AP738" s="3"/>
      <c r="AQ738" s="3"/>
      <c r="AR738" s="3"/>
      <c r="AS738" s="3"/>
    </row>
    <row r="739" spans="1:45" x14ac:dyDescent="0.2">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5"/>
      <c r="AF739" s="23"/>
      <c r="AG739" s="32"/>
      <c r="AH739" s="98"/>
      <c r="AI739" s="3"/>
      <c r="AJ739" s="3"/>
      <c r="AK739" s="3"/>
      <c r="AL739" s="3"/>
      <c r="AM739" s="3"/>
      <c r="AN739" s="3"/>
      <c r="AO739" s="3"/>
      <c r="AP739" s="3"/>
      <c r="AQ739" s="3"/>
      <c r="AR739" s="3"/>
      <c r="AS739" s="3"/>
    </row>
    <row r="740" spans="1:45" x14ac:dyDescent="0.2">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5"/>
      <c r="AF740" s="23"/>
      <c r="AG740" s="32"/>
      <c r="AH740" s="98"/>
      <c r="AI740" s="3"/>
      <c r="AJ740" s="3"/>
      <c r="AK740" s="3"/>
      <c r="AL740" s="3"/>
      <c r="AM740" s="3"/>
      <c r="AN740" s="3"/>
      <c r="AO740" s="3"/>
      <c r="AP740" s="3"/>
      <c r="AQ740" s="3"/>
      <c r="AR740" s="3"/>
      <c r="AS740" s="3"/>
    </row>
    <row r="741" spans="1:45" x14ac:dyDescent="0.2">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5"/>
      <c r="AF741" s="23"/>
      <c r="AG741" s="32"/>
      <c r="AH741" s="98"/>
      <c r="AI741" s="3"/>
      <c r="AJ741" s="3"/>
      <c r="AK741" s="3"/>
      <c r="AL741" s="3"/>
      <c r="AM741" s="3"/>
      <c r="AN741" s="3"/>
      <c r="AO741" s="3"/>
      <c r="AP741" s="3"/>
      <c r="AQ741" s="3"/>
      <c r="AR741" s="3"/>
      <c r="AS741" s="3"/>
    </row>
    <row r="742" spans="1:45" x14ac:dyDescent="0.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5"/>
      <c r="AF742" s="23"/>
      <c r="AG742" s="32"/>
      <c r="AH742" s="98"/>
      <c r="AI742" s="3"/>
      <c r="AJ742" s="3"/>
      <c r="AK742" s="3"/>
      <c r="AL742" s="3"/>
      <c r="AM742" s="3"/>
      <c r="AN742" s="3"/>
      <c r="AO742" s="3"/>
      <c r="AP742" s="3"/>
      <c r="AQ742" s="3"/>
      <c r="AR742" s="3"/>
      <c r="AS742" s="3"/>
    </row>
    <row r="743" spans="1:45" x14ac:dyDescent="0.2">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5"/>
      <c r="AF743" s="23"/>
      <c r="AG743" s="32"/>
      <c r="AH743" s="98"/>
      <c r="AI743" s="3"/>
      <c r="AJ743" s="3"/>
      <c r="AK743" s="3"/>
      <c r="AL743" s="3"/>
      <c r="AM743" s="3"/>
      <c r="AN743" s="3"/>
      <c r="AO743" s="3"/>
      <c r="AP743" s="3"/>
      <c r="AQ743" s="3"/>
      <c r="AR743" s="3"/>
      <c r="AS743" s="3"/>
    </row>
    <row r="744" spans="1:45" x14ac:dyDescent="0.2">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5"/>
      <c r="AF744" s="23"/>
      <c r="AG744" s="32"/>
      <c r="AH744" s="98"/>
      <c r="AI744" s="3"/>
      <c r="AJ744" s="3"/>
      <c r="AK744" s="3"/>
      <c r="AL744" s="3"/>
      <c r="AM744" s="3"/>
      <c r="AN744" s="3"/>
      <c r="AO744" s="3"/>
      <c r="AP744" s="3"/>
      <c r="AQ744" s="3"/>
      <c r="AR744" s="3"/>
      <c r="AS744" s="3"/>
    </row>
    <row r="745" spans="1:45" x14ac:dyDescent="0.2">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5"/>
      <c r="AF745" s="23"/>
      <c r="AG745" s="32"/>
      <c r="AH745" s="98"/>
      <c r="AI745" s="3"/>
      <c r="AJ745" s="3"/>
      <c r="AK745" s="3"/>
      <c r="AL745" s="3"/>
      <c r="AM745" s="3"/>
      <c r="AN745" s="3"/>
      <c r="AO745" s="3"/>
      <c r="AP745" s="3"/>
      <c r="AQ745" s="3"/>
      <c r="AR745" s="3"/>
      <c r="AS745" s="3"/>
    </row>
    <row r="746" spans="1:45" x14ac:dyDescent="0.2">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5"/>
      <c r="AF746" s="23"/>
      <c r="AG746" s="32"/>
      <c r="AH746" s="98"/>
      <c r="AI746" s="3"/>
      <c r="AJ746" s="3"/>
      <c r="AK746" s="3"/>
      <c r="AL746" s="3"/>
      <c r="AM746" s="3"/>
      <c r="AN746" s="3"/>
      <c r="AO746" s="3"/>
      <c r="AP746" s="3"/>
      <c r="AQ746" s="3"/>
      <c r="AR746" s="3"/>
      <c r="AS746" s="3"/>
    </row>
    <row r="747" spans="1:45" x14ac:dyDescent="0.2">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5"/>
      <c r="AF747" s="23"/>
      <c r="AG747" s="32"/>
      <c r="AH747" s="98"/>
      <c r="AI747" s="3"/>
      <c r="AJ747" s="3"/>
      <c r="AK747" s="3"/>
      <c r="AL747" s="3"/>
      <c r="AM747" s="3"/>
      <c r="AN747" s="3"/>
      <c r="AO747" s="3"/>
      <c r="AP747" s="3"/>
      <c r="AQ747" s="3"/>
      <c r="AR747" s="3"/>
      <c r="AS747" s="3"/>
    </row>
    <row r="748" spans="1:45" x14ac:dyDescent="0.2">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5"/>
      <c r="AF748" s="23"/>
      <c r="AG748" s="32"/>
      <c r="AH748" s="98"/>
      <c r="AI748" s="3"/>
      <c r="AJ748" s="3"/>
      <c r="AK748" s="3"/>
      <c r="AL748" s="3"/>
      <c r="AM748" s="3"/>
      <c r="AN748" s="3"/>
      <c r="AO748" s="3"/>
      <c r="AP748" s="3"/>
      <c r="AQ748" s="3"/>
      <c r="AR748" s="3"/>
      <c r="AS748" s="3"/>
    </row>
    <row r="749" spans="1:45" x14ac:dyDescent="0.2">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5"/>
      <c r="AF749" s="23"/>
      <c r="AG749" s="32"/>
      <c r="AH749" s="98"/>
      <c r="AI749" s="3"/>
      <c r="AJ749" s="3"/>
      <c r="AK749" s="3"/>
      <c r="AL749" s="3"/>
      <c r="AM749" s="3"/>
      <c r="AN749" s="3"/>
      <c r="AO749" s="3"/>
      <c r="AP749" s="3"/>
      <c r="AQ749" s="3"/>
      <c r="AR749" s="3"/>
      <c r="AS749" s="3"/>
    </row>
    <row r="750" spans="1:45" x14ac:dyDescent="0.2">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5"/>
      <c r="AF750" s="23"/>
      <c r="AG750" s="32"/>
      <c r="AH750" s="98"/>
      <c r="AI750" s="3"/>
      <c r="AJ750" s="3"/>
      <c r="AK750" s="3"/>
      <c r="AL750" s="3"/>
      <c r="AM750" s="3"/>
      <c r="AN750" s="3"/>
      <c r="AO750" s="3"/>
      <c r="AP750" s="3"/>
      <c r="AQ750" s="3"/>
      <c r="AR750" s="3"/>
      <c r="AS750" s="3"/>
    </row>
    <row r="751" spans="1:45" x14ac:dyDescent="0.2">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5"/>
      <c r="AF751" s="23"/>
      <c r="AG751" s="32"/>
      <c r="AH751" s="98"/>
      <c r="AI751" s="3"/>
      <c r="AJ751" s="3"/>
      <c r="AK751" s="3"/>
      <c r="AL751" s="3"/>
      <c r="AM751" s="3"/>
      <c r="AN751" s="3"/>
      <c r="AO751" s="3"/>
      <c r="AP751" s="3"/>
      <c r="AQ751" s="3"/>
      <c r="AR751" s="3"/>
      <c r="AS751" s="3"/>
    </row>
    <row r="752" spans="1:45" x14ac:dyDescent="0.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5"/>
      <c r="AF752" s="23"/>
      <c r="AG752" s="32"/>
      <c r="AH752" s="98"/>
      <c r="AI752" s="3"/>
      <c r="AJ752" s="3"/>
      <c r="AK752" s="3"/>
      <c r="AL752" s="3"/>
      <c r="AM752" s="3"/>
      <c r="AN752" s="3"/>
      <c r="AO752" s="3"/>
      <c r="AP752" s="3"/>
      <c r="AQ752" s="3"/>
      <c r="AR752" s="3"/>
      <c r="AS752" s="3"/>
    </row>
    <row r="753" spans="1:45" x14ac:dyDescent="0.2">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5"/>
      <c r="AF753" s="23"/>
      <c r="AG753" s="32"/>
      <c r="AH753" s="98"/>
      <c r="AI753" s="3"/>
      <c r="AJ753" s="3"/>
      <c r="AK753" s="3"/>
      <c r="AL753" s="3"/>
      <c r="AM753" s="3"/>
      <c r="AN753" s="3"/>
      <c r="AO753" s="3"/>
      <c r="AP753" s="3"/>
      <c r="AQ753" s="3"/>
      <c r="AR753" s="3"/>
      <c r="AS753" s="3"/>
    </row>
    <row r="754" spans="1:45" x14ac:dyDescent="0.2">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5"/>
      <c r="AF754" s="23"/>
      <c r="AG754" s="32"/>
      <c r="AH754" s="98"/>
      <c r="AI754" s="3"/>
      <c r="AJ754" s="3"/>
      <c r="AK754" s="3"/>
      <c r="AL754" s="3"/>
      <c r="AM754" s="3"/>
      <c r="AN754" s="3"/>
      <c r="AO754" s="3"/>
      <c r="AP754" s="3"/>
      <c r="AQ754" s="3"/>
      <c r="AR754" s="3"/>
      <c r="AS754" s="3"/>
    </row>
    <row r="755" spans="1:45" x14ac:dyDescent="0.2">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5"/>
      <c r="AF755" s="23"/>
      <c r="AG755" s="32"/>
      <c r="AH755" s="98"/>
      <c r="AI755" s="3"/>
      <c r="AJ755" s="3"/>
      <c r="AK755" s="3"/>
      <c r="AL755" s="3"/>
      <c r="AM755" s="3"/>
      <c r="AN755" s="3"/>
      <c r="AO755" s="3"/>
      <c r="AP755" s="3"/>
      <c r="AQ755" s="3"/>
      <c r="AR755" s="3"/>
      <c r="AS755" s="3"/>
    </row>
    <row r="756" spans="1:45" x14ac:dyDescent="0.2">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5"/>
      <c r="AF756" s="23"/>
      <c r="AG756" s="32"/>
      <c r="AH756" s="98"/>
      <c r="AI756" s="3"/>
      <c r="AJ756" s="3"/>
      <c r="AK756" s="3"/>
      <c r="AL756" s="3"/>
      <c r="AM756" s="3"/>
      <c r="AN756" s="3"/>
      <c r="AO756" s="3"/>
      <c r="AP756" s="3"/>
      <c r="AQ756" s="3"/>
      <c r="AR756" s="3"/>
      <c r="AS756" s="3"/>
    </row>
    <row r="757" spans="1:45" x14ac:dyDescent="0.2">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5"/>
      <c r="AF757" s="23"/>
      <c r="AG757" s="32"/>
      <c r="AH757" s="98"/>
      <c r="AI757" s="3"/>
      <c r="AJ757" s="3"/>
      <c r="AK757" s="3"/>
      <c r="AL757" s="3"/>
      <c r="AM757" s="3"/>
      <c r="AN757" s="3"/>
      <c r="AO757" s="3"/>
      <c r="AP757" s="3"/>
      <c r="AQ757" s="3"/>
      <c r="AR757" s="3"/>
      <c r="AS757" s="3"/>
    </row>
    <row r="758" spans="1:45" x14ac:dyDescent="0.2">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5"/>
      <c r="AF758" s="23"/>
      <c r="AG758" s="32"/>
      <c r="AH758" s="98"/>
      <c r="AI758" s="3"/>
      <c r="AJ758" s="3"/>
      <c r="AK758" s="3"/>
      <c r="AL758" s="3"/>
      <c r="AM758" s="3"/>
      <c r="AN758" s="3"/>
      <c r="AO758" s="3"/>
      <c r="AP758" s="3"/>
      <c r="AQ758" s="3"/>
      <c r="AR758" s="3"/>
      <c r="AS758" s="3"/>
    </row>
    <row r="759" spans="1:45" x14ac:dyDescent="0.2">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5"/>
      <c r="AF759" s="23"/>
      <c r="AG759" s="32"/>
      <c r="AH759" s="98"/>
      <c r="AI759" s="3"/>
      <c r="AJ759" s="3"/>
      <c r="AK759" s="3"/>
      <c r="AL759" s="3"/>
      <c r="AM759" s="3"/>
      <c r="AN759" s="3"/>
      <c r="AO759" s="3"/>
      <c r="AP759" s="3"/>
      <c r="AQ759" s="3"/>
      <c r="AR759" s="3"/>
      <c r="AS759" s="3"/>
    </row>
    <row r="760" spans="1:45" x14ac:dyDescent="0.2">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5"/>
      <c r="AF760" s="23"/>
      <c r="AG760" s="32"/>
      <c r="AH760" s="98"/>
      <c r="AI760" s="3"/>
      <c r="AJ760" s="3"/>
      <c r="AK760" s="3"/>
      <c r="AL760" s="3"/>
      <c r="AM760" s="3"/>
      <c r="AN760" s="3"/>
      <c r="AO760" s="3"/>
      <c r="AP760" s="3"/>
      <c r="AQ760" s="3"/>
      <c r="AR760" s="3"/>
      <c r="AS760" s="3"/>
    </row>
    <row r="761" spans="1:45" x14ac:dyDescent="0.2">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5"/>
      <c r="AF761" s="23"/>
      <c r="AG761" s="32"/>
      <c r="AH761" s="98"/>
      <c r="AI761" s="3"/>
      <c r="AJ761" s="3"/>
      <c r="AK761" s="3"/>
      <c r="AL761" s="3"/>
      <c r="AM761" s="3"/>
      <c r="AN761" s="3"/>
      <c r="AO761" s="3"/>
      <c r="AP761" s="3"/>
      <c r="AQ761" s="3"/>
      <c r="AR761" s="3"/>
      <c r="AS761" s="3"/>
    </row>
    <row r="762" spans="1:45" x14ac:dyDescent="0.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5"/>
      <c r="AF762" s="23"/>
      <c r="AG762" s="32"/>
      <c r="AH762" s="98"/>
      <c r="AI762" s="3"/>
      <c r="AJ762" s="3"/>
      <c r="AK762" s="3"/>
      <c r="AL762" s="3"/>
      <c r="AM762" s="3"/>
      <c r="AN762" s="3"/>
      <c r="AO762" s="3"/>
      <c r="AP762" s="3"/>
      <c r="AQ762" s="3"/>
      <c r="AR762" s="3"/>
      <c r="AS762" s="3"/>
    </row>
    <row r="763" spans="1:45" x14ac:dyDescent="0.2">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5"/>
      <c r="AF763" s="23"/>
      <c r="AG763" s="32"/>
      <c r="AH763" s="98"/>
      <c r="AI763" s="3"/>
      <c r="AJ763" s="3"/>
      <c r="AK763" s="3"/>
      <c r="AL763" s="3"/>
      <c r="AM763" s="3"/>
      <c r="AN763" s="3"/>
      <c r="AO763" s="3"/>
      <c r="AP763" s="3"/>
      <c r="AQ763" s="3"/>
      <c r="AR763" s="3"/>
      <c r="AS763" s="3"/>
    </row>
    <row r="764" spans="1:45" x14ac:dyDescent="0.2">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5"/>
      <c r="AF764" s="23"/>
      <c r="AG764" s="32"/>
      <c r="AH764" s="98"/>
      <c r="AI764" s="3"/>
      <c r="AJ764" s="3"/>
      <c r="AK764" s="3"/>
      <c r="AL764" s="3"/>
      <c r="AM764" s="3"/>
      <c r="AN764" s="3"/>
      <c r="AO764" s="3"/>
      <c r="AP764" s="3"/>
      <c r="AQ764" s="3"/>
      <c r="AR764" s="3"/>
      <c r="AS764" s="3"/>
    </row>
    <row r="765" spans="1:45" x14ac:dyDescent="0.2">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5"/>
      <c r="AF765" s="23"/>
      <c r="AG765" s="32"/>
      <c r="AH765" s="98"/>
      <c r="AI765" s="3"/>
      <c r="AJ765" s="3"/>
      <c r="AK765" s="3"/>
      <c r="AL765" s="3"/>
      <c r="AM765" s="3"/>
      <c r="AN765" s="3"/>
      <c r="AO765" s="3"/>
      <c r="AP765" s="3"/>
      <c r="AQ765" s="3"/>
      <c r="AR765" s="3"/>
      <c r="AS765" s="3"/>
    </row>
    <row r="766" spans="1:45" x14ac:dyDescent="0.2">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5"/>
      <c r="AF766" s="23"/>
      <c r="AG766" s="32"/>
      <c r="AH766" s="98"/>
      <c r="AI766" s="3"/>
      <c r="AJ766" s="3"/>
      <c r="AK766" s="3"/>
      <c r="AL766" s="3"/>
      <c r="AM766" s="3"/>
      <c r="AN766" s="3"/>
      <c r="AO766" s="3"/>
      <c r="AP766" s="3"/>
      <c r="AQ766" s="3"/>
      <c r="AR766" s="3"/>
      <c r="AS766" s="3"/>
    </row>
    <row r="767" spans="1:45" x14ac:dyDescent="0.2">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5"/>
      <c r="AF767" s="23"/>
      <c r="AG767" s="32"/>
      <c r="AH767" s="98"/>
      <c r="AI767" s="3"/>
      <c r="AJ767" s="3"/>
      <c r="AK767" s="3"/>
      <c r="AL767" s="3"/>
      <c r="AM767" s="3"/>
      <c r="AN767" s="3"/>
      <c r="AO767" s="3"/>
      <c r="AP767" s="3"/>
      <c r="AQ767" s="3"/>
      <c r="AR767" s="3"/>
      <c r="AS767" s="3"/>
    </row>
    <row r="768" spans="1:45" x14ac:dyDescent="0.2">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5"/>
      <c r="AF768" s="23"/>
      <c r="AG768" s="32"/>
      <c r="AH768" s="98"/>
      <c r="AI768" s="3"/>
      <c r="AJ768" s="3"/>
      <c r="AK768" s="3"/>
      <c r="AL768" s="3"/>
      <c r="AM768" s="3"/>
      <c r="AN768" s="3"/>
      <c r="AO768" s="3"/>
      <c r="AP768" s="3"/>
      <c r="AQ768" s="3"/>
      <c r="AR768" s="3"/>
      <c r="AS768" s="3"/>
    </row>
    <row r="769" spans="1:45" x14ac:dyDescent="0.2">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5"/>
      <c r="AF769" s="23"/>
      <c r="AG769" s="32"/>
      <c r="AH769" s="98"/>
      <c r="AI769" s="3"/>
      <c r="AJ769" s="3"/>
      <c r="AK769" s="3"/>
      <c r="AL769" s="3"/>
      <c r="AM769" s="3"/>
      <c r="AN769" s="3"/>
      <c r="AO769" s="3"/>
      <c r="AP769" s="3"/>
      <c r="AQ769" s="3"/>
      <c r="AR769" s="3"/>
      <c r="AS769" s="3"/>
    </row>
    <row r="770" spans="1:45" x14ac:dyDescent="0.2">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5"/>
      <c r="AF770" s="23"/>
      <c r="AG770" s="32"/>
      <c r="AH770" s="98"/>
      <c r="AI770" s="3"/>
      <c r="AJ770" s="3"/>
      <c r="AK770" s="3"/>
      <c r="AL770" s="3"/>
      <c r="AM770" s="3"/>
      <c r="AN770" s="3"/>
      <c r="AO770" s="3"/>
      <c r="AP770" s="3"/>
      <c r="AQ770" s="3"/>
      <c r="AR770" s="3"/>
      <c r="AS770" s="3"/>
    </row>
    <row r="771" spans="1:45" x14ac:dyDescent="0.2">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5"/>
      <c r="AF771" s="23"/>
      <c r="AG771" s="32"/>
      <c r="AH771" s="98"/>
      <c r="AI771" s="3"/>
      <c r="AJ771" s="3"/>
      <c r="AK771" s="3"/>
      <c r="AL771" s="3"/>
      <c r="AM771" s="3"/>
      <c r="AN771" s="3"/>
      <c r="AO771" s="3"/>
      <c r="AP771" s="3"/>
      <c r="AQ771" s="3"/>
      <c r="AR771" s="3"/>
      <c r="AS771" s="3"/>
    </row>
    <row r="772" spans="1:45" x14ac:dyDescent="0.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5"/>
      <c r="AF772" s="23"/>
      <c r="AG772" s="32"/>
      <c r="AH772" s="98"/>
      <c r="AI772" s="3"/>
      <c r="AJ772" s="3"/>
      <c r="AK772" s="3"/>
      <c r="AL772" s="3"/>
      <c r="AM772" s="3"/>
      <c r="AN772" s="3"/>
      <c r="AO772" s="3"/>
      <c r="AP772" s="3"/>
      <c r="AQ772" s="3"/>
      <c r="AR772" s="3"/>
      <c r="AS772" s="3"/>
    </row>
    <row r="773" spans="1:45" x14ac:dyDescent="0.2">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5"/>
      <c r="AF773" s="23"/>
      <c r="AG773" s="32"/>
      <c r="AH773" s="98"/>
      <c r="AI773" s="3"/>
      <c r="AJ773" s="3"/>
      <c r="AK773" s="3"/>
      <c r="AL773" s="3"/>
      <c r="AM773" s="3"/>
      <c r="AN773" s="3"/>
      <c r="AO773" s="3"/>
      <c r="AP773" s="3"/>
      <c r="AQ773" s="3"/>
      <c r="AR773" s="3"/>
      <c r="AS773" s="3"/>
    </row>
    <row r="774" spans="1:45" x14ac:dyDescent="0.2">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5"/>
      <c r="AF774" s="23"/>
      <c r="AG774" s="32"/>
      <c r="AH774" s="98"/>
      <c r="AI774" s="3"/>
      <c r="AJ774" s="3"/>
      <c r="AK774" s="3"/>
      <c r="AL774" s="3"/>
      <c r="AM774" s="3"/>
      <c r="AN774" s="3"/>
      <c r="AO774" s="3"/>
      <c r="AP774" s="3"/>
      <c r="AQ774" s="3"/>
      <c r="AR774" s="3"/>
      <c r="AS774" s="3"/>
    </row>
    <row r="775" spans="1:45" x14ac:dyDescent="0.2">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5"/>
      <c r="AF775" s="23"/>
      <c r="AG775" s="32"/>
      <c r="AH775" s="98"/>
      <c r="AI775" s="3"/>
      <c r="AJ775" s="3"/>
      <c r="AK775" s="3"/>
      <c r="AL775" s="3"/>
      <c r="AM775" s="3"/>
      <c r="AN775" s="3"/>
      <c r="AO775" s="3"/>
      <c r="AP775" s="3"/>
      <c r="AQ775" s="3"/>
      <c r="AR775" s="3"/>
      <c r="AS775" s="3"/>
    </row>
    <row r="776" spans="1:45" x14ac:dyDescent="0.2">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5"/>
      <c r="AF776" s="23"/>
      <c r="AG776" s="32"/>
      <c r="AH776" s="98"/>
      <c r="AI776" s="3"/>
      <c r="AJ776" s="3"/>
      <c r="AK776" s="3"/>
      <c r="AL776" s="3"/>
      <c r="AM776" s="3"/>
      <c r="AN776" s="3"/>
      <c r="AO776" s="3"/>
      <c r="AP776" s="3"/>
      <c r="AQ776" s="3"/>
      <c r="AR776" s="3"/>
      <c r="AS776" s="3"/>
    </row>
    <row r="777" spans="1:45" x14ac:dyDescent="0.2">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5"/>
      <c r="AF777" s="23"/>
      <c r="AG777" s="32"/>
      <c r="AH777" s="98"/>
      <c r="AI777" s="3"/>
      <c r="AJ777" s="3"/>
      <c r="AK777" s="3"/>
      <c r="AL777" s="3"/>
      <c r="AM777" s="3"/>
      <c r="AN777" s="3"/>
      <c r="AO777" s="3"/>
      <c r="AP777" s="3"/>
      <c r="AQ777" s="3"/>
      <c r="AR777" s="3"/>
      <c r="AS777" s="3"/>
    </row>
    <row r="778" spans="1:45" x14ac:dyDescent="0.2">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5"/>
      <c r="AF778" s="23"/>
      <c r="AG778" s="32"/>
      <c r="AH778" s="98"/>
      <c r="AI778" s="3"/>
      <c r="AJ778" s="3"/>
      <c r="AK778" s="3"/>
      <c r="AL778" s="3"/>
      <c r="AM778" s="3"/>
      <c r="AN778" s="3"/>
      <c r="AO778" s="3"/>
      <c r="AP778" s="3"/>
      <c r="AQ778" s="3"/>
      <c r="AR778" s="3"/>
      <c r="AS778" s="3"/>
    </row>
    <row r="779" spans="1:45" x14ac:dyDescent="0.2">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5"/>
      <c r="AF779" s="23"/>
      <c r="AG779" s="32"/>
      <c r="AH779" s="98"/>
      <c r="AI779" s="3"/>
      <c r="AJ779" s="3"/>
      <c r="AK779" s="3"/>
      <c r="AL779" s="3"/>
      <c r="AM779" s="3"/>
      <c r="AN779" s="3"/>
      <c r="AO779" s="3"/>
      <c r="AP779" s="3"/>
      <c r="AQ779" s="3"/>
      <c r="AR779" s="3"/>
      <c r="AS779" s="3"/>
    </row>
    <row r="780" spans="1:45" x14ac:dyDescent="0.2">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5"/>
      <c r="AF780" s="23"/>
      <c r="AG780" s="32"/>
      <c r="AH780" s="98"/>
      <c r="AI780" s="3"/>
      <c r="AJ780" s="3"/>
      <c r="AK780" s="3"/>
      <c r="AL780" s="3"/>
      <c r="AM780" s="3"/>
      <c r="AN780" s="3"/>
      <c r="AO780" s="3"/>
      <c r="AP780" s="3"/>
      <c r="AQ780" s="3"/>
      <c r="AR780" s="3"/>
      <c r="AS780" s="3"/>
    </row>
    <row r="781" spans="1:45" x14ac:dyDescent="0.2">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5"/>
      <c r="AF781" s="23"/>
      <c r="AG781" s="32"/>
      <c r="AH781" s="98"/>
      <c r="AI781" s="3"/>
      <c r="AJ781" s="3"/>
      <c r="AK781" s="3"/>
      <c r="AL781" s="3"/>
      <c r="AM781" s="3"/>
      <c r="AN781" s="3"/>
      <c r="AO781" s="3"/>
      <c r="AP781" s="3"/>
      <c r="AQ781" s="3"/>
      <c r="AR781" s="3"/>
      <c r="AS781" s="3"/>
    </row>
    <row r="782" spans="1:45" x14ac:dyDescent="0.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5"/>
      <c r="AF782" s="23"/>
      <c r="AG782" s="32"/>
      <c r="AH782" s="98"/>
      <c r="AI782" s="3"/>
      <c r="AJ782" s="3"/>
      <c r="AK782" s="3"/>
      <c r="AL782" s="3"/>
      <c r="AM782" s="3"/>
      <c r="AN782" s="3"/>
      <c r="AO782" s="3"/>
      <c r="AP782" s="3"/>
      <c r="AQ782" s="3"/>
      <c r="AR782" s="3"/>
      <c r="AS782" s="3"/>
    </row>
    <row r="783" spans="1:45" x14ac:dyDescent="0.2">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5"/>
      <c r="AF783" s="23"/>
      <c r="AG783" s="32"/>
      <c r="AH783" s="98"/>
      <c r="AI783" s="3"/>
      <c r="AJ783" s="3"/>
      <c r="AK783" s="3"/>
      <c r="AL783" s="3"/>
      <c r="AM783" s="3"/>
      <c r="AN783" s="3"/>
      <c r="AO783" s="3"/>
      <c r="AP783" s="3"/>
      <c r="AQ783" s="3"/>
      <c r="AR783" s="3"/>
      <c r="AS783" s="3"/>
    </row>
    <row r="784" spans="1:45" x14ac:dyDescent="0.2">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5"/>
      <c r="AF784" s="23"/>
      <c r="AG784" s="32"/>
      <c r="AH784" s="98"/>
      <c r="AI784" s="3"/>
      <c r="AJ784" s="3"/>
      <c r="AK784" s="3"/>
      <c r="AL784" s="3"/>
      <c r="AM784" s="3"/>
      <c r="AN784" s="3"/>
      <c r="AO784" s="3"/>
      <c r="AP784" s="3"/>
      <c r="AQ784" s="3"/>
      <c r="AR784" s="3"/>
      <c r="AS784" s="3"/>
    </row>
    <row r="785" spans="1:45" x14ac:dyDescent="0.2">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5"/>
      <c r="AF785" s="23"/>
      <c r="AG785" s="32"/>
      <c r="AH785" s="98"/>
      <c r="AI785" s="3"/>
      <c r="AJ785" s="3"/>
      <c r="AK785" s="3"/>
      <c r="AL785" s="3"/>
      <c r="AM785" s="3"/>
      <c r="AN785" s="3"/>
      <c r="AO785" s="3"/>
      <c r="AP785" s="3"/>
      <c r="AQ785" s="3"/>
      <c r="AR785" s="3"/>
      <c r="AS785" s="3"/>
    </row>
    <row r="786" spans="1:45" x14ac:dyDescent="0.2">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5"/>
      <c r="AF786" s="23"/>
      <c r="AG786" s="32"/>
      <c r="AH786" s="98"/>
      <c r="AI786" s="3"/>
      <c r="AJ786" s="3"/>
      <c r="AK786" s="3"/>
      <c r="AL786" s="3"/>
      <c r="AM786" s="3"/>
      <c r="AN786" s="3"/>
      <c r="AO786" s="3"/>
      <c r="AP786" s="3"/>
      <c r="AQ786" s="3"/>
      <c r="AR786" s="3"/>
      <c r="AS786" s="3"/>
    </row>
    <row r="787" spans="1:45" x14ac:dyDescent="0.2">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5"/>
      <c r="AF787" s="23"/>
      <c r="AG787" s="32"/>
      <c r="AH787" s="98"/>
      <c r="AI787" s="3"/>
      <c r="AJ787" s="3"/>
      <c r="AK787" s="3"/>
      <c r="AL787" s="3"/>
      <c r="AM787" s="3"/>
      <c r="AN787" s="3"/>
      <c r="AO787" s="3"/>
      <c r="AP787" s="3"/>
      <c r="AQ787" s="3"/>
      <c r="AR787" s="3"/>
      <c r="AS787" s="3"/>
    </row>
    <row r="788" spans="1:45" x14ac:dyDescent="0.2">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5"/>
      <c r="AF788" s="23"/>
      <c r="AG788" s="32"/>
      <c r="AH788" s="98"/>
      <c r="AI788" s="3"/>
      <c r="AJ788" s="3"/>
      <c r="AK788" s="3"/>
      <c r="AL788" s="3"/>
      <c r="AM788" s="3"/>
      <c r="AN788" s="3"/>
      <c r="AO788" s="3"/>
      <c r="AP788" s="3"/>
      <c r="AQ788" s="3"/>
      <c r="AR788" s="3"/>
      <c r="AS788" s="3"/>
    </row>
    <row r="789" spans="1:45" x14ac:dyDescent="0.2">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5"/>
      <c r="AF789" s="23"/>
      <c r="AG789" s="32"/>
      <c r="AH789" s="98"/>
      <c r="AI789" s="3"/>
      <c r="AJ789" s="3"/>
      <c r="AK789" s="3"/>
      <c r="AL789" s="3"/>
      <c r="AM789" s="3"/>
      <c r="AN789" s="3"/>
      <c r="AO789" s="3"/>
      <c r="AP789" s="3"/>
      <c r="AQ789" s="3"/>
      <c r="AR789" s="3"/>
      <c r="AS789" s="3"/>
    </row>
    <row r="790" spans="1:45" x14ac:dyDescent="0.2">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5"/>
      <c r="AF790" s="23"/>
      <c r="AG790" s="32"/>
      <c r="AH790" s="98"/>
      <c r="AI790" s="3"/>
      <c r="AJ790" s="3"/>
      <c r="AK790" s="3"/>
      <c r="AL790" s="3"/>
      <c r="AM790" s="3"/>
      <c r="AN790" s="3"/>
      <c r="AO790" s="3"/>
      <c r="AP790" s="3"/>
      <c r="AQ790" s="3"/>
      <c r="AR790" s="3"/>
      <c r="AS790" s="3"/>
    </row>
    <row r="791" spans="1:45" x14ac:dyDescent="0.2">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5"/>
      <c r="AF791" s="23"/>
      <c r="AG791" s="32"/>
      <c r="AH791" s="98"/>
      <c r="AI791" s="3"/>
      <c r="AJ791" s="3"/>
      <c r="AK791" s="3"/>
      <c r="AL791" s="3"/>
      <c r="AM791" s="3"/>
      <c r="AN791" s="3"/>
      <c r="AO791" s="3"/>
      <c r="AP791" s="3"/>
      <c r="AQ791" s="3"/>
      <c r="AR791" s="3"/>
      <c r="AS791" s="3"/>
    </row>
    <row r="792" spans="1:45" x14ac:dyDescent="0.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5"/>
      <c r="AF792" s="23"/>
      <c r="AG792" s="32"/>
      <c r="AH792" s="98"/>
      <c r="AI792" s="3"/>
      <c r="AJ792" s="3"/>
      <c r="AK792" s="3"/>
      <c r="AL792" s="3"/>
      <c r="AM792" s="3"/>
      <c r="AN792" s="3"/>
      <c r="AO792" s="3"/>
      <c r="AP792" s="3"/>
      <c r="AQ792" s="3"/>
      <c r="AR792" s="3"/>
      <c r="AS792" s="3"/>
    </row>
    <row r="793" spans="1:45" x14ac:dyDescent="0.2">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5"/>
      <c r="AF793" s="23"/>
      <c r="AG793" s="32"/>
      <c r="AH793" s="98"/>
      <c r="AI793" s="3"/>
      <c r="AJ793" s="3"/>
      <c r="AK793" s="3"/>
      <c r="AL793" s="3"/>
      <c r="AM793" s="3"/>
      <c r="AN793" s="3"/>
      <c r="AO793" s="3"/>
      <c r="AP793" s="3"/>
      <c r="AQ793" s="3"/>
      <c r="AR793" s="3"/>
      <c r="AS793" s="3"/>
    </row>
    <row r="794" spans="1:45" x14ac:dyDescent="0.2">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5"/>
      <c r="AF794" s="23"/>
      <c r="AG794" s="32"/>
      <c r="AH794" s="98"/>
      <c r="AI794" s="3"/>
      <c r="AJ794" s="3"/>
      <c r="AK794" s="3"/>
      <c r="AL794" s="3"/>
      <c r="AM794" s="3"/>
      <c r="AN794" s="3"/>
      <c r="AO794" s="3"/>
      <c r="AP794" s="3"/>
      <c r="AQ794" s="3"/>
      <c r="AR794" s="3"/>
      <c r="AS794" s="3"/>
    </row>
    <row r="795" spans="1:45" x14ac:dyDescent="0.2">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5"/>
      <c r="AF795" s="23"/>
      <c r="AG795" s="32"/>
      <c r="AH795" s="98"/>
      <c r="AI795" s="3"/>
      <c r="AJ795" s="3"/>
      <c r="AK795" s="3"/>
      <c r="AL795" s="3"/>
      <c r="AM795" s="3"/>
      <c r="AN795" s="3"/>
      <c r="AO795" s="3"/>
      <c r="AP795" s="3"/>
      <c r="AQ795" s="3"/>
      <c r="AR795" s="3"/>
      <c r="AS795" s="3"/>
    </row>
    <row r="796" spans="1:45" x14ac:dyDescent="0.2">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5"/>
      <c r="AF796" s="23"/>
      <c r="AG796" s="32"/>
      <c r="AH796" s="98"/>
      <c r="AI796" s="3"/>
      <c r="AJ796" s="3"/>
      <c r="AK796" s="3"/>
      <c r="AL796" s="3"/>
      <c r="AM796" s="3"/>
      <c r="AN796" s="3"/>
      <c r="AO796" s="3"/>
      <c r="AP796" s="3"/>
      <c r="AQ796" s="3"/>
      <c r="AR796" s="3"/>
      <c r="AS796" s="3"/>
    </row>
    <row r="797" spans="1:45" x14ac:dyDescent="0.2">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5"/>
      <c r="AF797" s="23"/>
      <c r="AG797" s="32"/>
      <c r="AH797" s="98"/>
      <c r="AI797" s="3"/>
      <c r="AJ797" s="3"/>
      <c r="AK797" s="3"/>
      <c r="AL797" s="3"/>
      <c r="AM797" s="3"/>
      <c r="AN797" s="3"/>
      <c r="AO797" s="3"/>
      <c r="AP797" s="3"/>
      <c r="AQ797" s="3"/>
      <c r="AR797" s="3"/>
      <c r="AS797" s="3"/>
    </row>
    <row r="798" spans="1:45" x14ac:dyDescent="0.2">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5"/>
      <c r="AF798" s="23"/>
      <c r="AG798" s="32"/>
      <c r="AH798" s="98"/>
      <c r="AI798" s="3"/>
      <c r="AJ798" s="3"/>
      <c r="AK798" s="3"/>
      <c r="AL798" s="3"/>
      <c r="AM798" s="3"/>
      <c r="AN798" s="3"/>
      <c r="AO798" s="3"/>
      <c r="AP798" s="3"/>
      <c r="AQ798" s="3"/>
      <c r="AR798" s="3"/>
      <c r="AS798" s="3"/>
    </row>
    <row r="799" spans="1:45" x14ac:dyDescent="0.2">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5"/>
      <c r="AF799" s="23"/>
      <c r="AG799" s="32"/>
      <c r="AH799" s="98"/>
      <c r="AI799" s="3"/>
      <c r="AJ799" s="3"/>
      <c r="AK799" s="3"/>
      <c r="AL799" s="3"/>
      <c r="AM799" s="3"/>
      <c r="AN799" s="3"/>
      <c r="AO799" s="3"/>
      <c r="AP799" s="3"/>
      <c r="AQ799" s="3"/>
      <c r="AR799" s="3"/>
      <c r="AS799" s="3"/>
    </row>
    <row r="800" spans="1:45" x14ac:dyDescent="0.2">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5"/>
      <c r="AF800" s="23"/>
      <c r="AG800" s="32"/>
      <c r="AH800" s="98"/>
      <c r="AI800" s="3"/>
      <c r="AJ800" s="3"/>
      <c r="AK800" s="3"/>
      <c r="AL800" s="3"/>
      <c r="AM800" s="3"/>
      <c r="AN800" s="3"/>
      <c r="AO800" s="3"/>
      <c r="AP800" s="3"/>
      <c r="AQ800" s="3"/>
      <c r="AR800" s="3"/>
      <c r="AS800" s="3"/>
    </row>
    <row r="801" spans="1:45" x14ac:dyDescent="0.2">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5"/>
      <c r="AF801" s="23"/>
      <c r="AG801" s="32"/>
      <c r="AH801" s="98"/>
      <c r="AI801" s="3"/>
      <c r="AJ801" s="3"/>
      <c r="AK801" s="3"/>
      <c r="AL801" s="3"/>
      <c r="AM801" s="3"/>
      <c r="AN801" s="3"/>
      <c r="AO801" s="3"/>
      <c r="AP801" s="3"/>
      <c r="AQ801" s="3"/>
      <c r="AR801" s="3"/>
      <c r="AS801" s="3"/>
    </row>
    <row r="802" spans="1:45" x14ac:dyDescent="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5"/>
      <c r="AF802" s="23"/>
      <c r="AG802" s="32"/>
      <c r="AH802" s="98"/>
      <c r="AI802" s="3"/>
      <c r="AJ802" s="3"/>
      <c r="AK802" s="3"/>
      <c r="AL802" s="3"/>
      <c r="AM802" s="3"/>
      <c r="AN802" s="3"/>
      <c r="AO802" s="3"/>
      <c r="AP802" s="3"/>
      <c r="AQ802" s="3"/>
      <c r="AR802" s="3"/>
      <c r="AS802" s="3"/>
    </row>
    <row r="803" spans="1:45" x14ac:dyDescent="0.2">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5"/>
      <c r="AF803" s="23"/>
      <c r="AG803" s="32"/>
      <c r="AH803" s="98"/>
      <c r="AI803" s="3"/>
      <c r="AJ803" s="3"/>
      <c r="AK803" s="3"/>
      <c r="AL803" s="3"/>
      <c r="AM803" s="3"/>
      <c r="AN803" s="3"/>
      <c r="AO803" s="3"/>
      <c r="AP803" s="3"/>
      <c r="AQ803" s="3"/>
      <c r="AR803" s="3"/>
      <c r="AS803" s="3"/>
    </row>
    <row r="804" spans="1:45" x14ac:dyDescent="0.2">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5"/>
      <c r="AF804" s="23"/>
      <c r="AG804" s="32"/>
      <c r="AH804" s="98"/>
      <c r="AI804" s="3"/>
      <c r="AJ804" s="3"/>
      <c r="AK804" s="3"/>
      <c r="AL804" s="3"/>
      <c r="AM804" s="3"/>
      <c r="AN804" s="3"/>
      <c r="AO804" s="3"/>
      <c r="AP804" s="3"/>
      <c r="AQ804" s="3"/>
      <c r="AR804" s="3"/>
      <c r="AS804" s="3"/>
    </row>
    <row r="805" spans="1:45" x14ac:dyDescent="0.2">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5"/>
      <c r="AF805" s="23"/>
      <c r="AG805" s="32"/>
      <c r="AH805" s="98"/>
      <c r="AI805" s="3"/>
      <c r="AJ805" s="3"/>
      <c r="AK805" s="3"/>
      <c r="AL805" s="3"/>
      <c r="AM805" s="3"/>
      <c r="AN805" s="3"/>
      <c r="AO805" s="3"/>
      <c r="AP805" s="3"/>
      <c r="AQ805" s="3"/>
      <c r="AR805" s="3"/>
      <c r="AS805" s="3"/>
    </row>
    <row r="806" spans="1:45" x14ac:dyDescent="0.2">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5"/>
      <c r="AF806" s="23"/>
      <c r="AG806" s="32"/>
      <c r="AH806" s="98"/>
      <c r="AI806" s="3"/>
      <c r="AJ806" s="3"/>
      <c r="AK806" s="3"/>
      <c r="AL806" s="3"/>
      <c r="AM806" s="3"/>
      <c r="AN806" s="3"/>
      <c r="AO806" s="3"/>
      <c r="AP806" s="3"/>
      <c r="AQ806" s="3"/>
      <c r="AR806" s="3"/>
      <c r="AS806" s="3"/>
    </row>
    <row r="807" spans="1:45" x14ac:dyDescent="0.2">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5"/>
      <c r="AF807" s="23"/>
      <c r="AG807" s="32"/>
      <c r="AH807" s="98"/>
      <c r="AI807" s="3"/>
      <c r="AJ807" s="3"/>
      <c r="AK807" s="3"/>
      <c r="AL807" s="3"/>
      <c r="AM807" s="3"/>
      <c r="AN807" s="3"/>
      <c r="AO807" s="3"/>
      <c r="AP807" s="3"/>
      <c r="AQ807" s="3"/>
      <c r="AR807" s="3"/>
      <c r="AS807" s="3"/>
    </row>
    <row r="808" spans="1:45" x14ac:dyDescent="0.2">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5"/>
      <c r="AF808" s="23"/>
      <c r="AG808" s="32"/>
      <c r="AH808" s="98"/>
      <c r="AI808" s="3"/>
      <c r="AJ808" s="3"/>
      <c r="AK808" s="3"/>
      <c r="AL808" s="3"/>
      <c r="AM808" s="3"/>
      <c r="AN808" s="3"/>
      <c r="AO808" s="3"/>
      <c r="AP808" s="3"/>
      <c r="AQ808" s="3"/>
      <c r="AR808" s="3"/>
      <c r="AS808" s="3"/>
    </row>
    <row r="809" spans="1:45" x14ac:dyDescent="0.2">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5"/>
      <c r="AF809" s="23"/>
      <c r="AG809" s="32"/>
      <c r="AH809" s="98"/>
      <c r="AI809" s="3"/>
      <c r="AJ809" s="3"/>
      <c r="AK809" s="3"/>
      <c r="AL809" s="3"/>
      <c r="AM809" s="3"/>
      <c r="AN809" s="3"/>
      <c r="AO809" s="3"/>
      <c r="AP809" s="3"/>
      <c r="AQ809" s="3"/>
      <c r="AR809" s="3"/>
      <c r="AS809" s="3"/>
    </row>
    <row r="810" spans="1:45" x14ac:dyDescent="0.2">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5"/>
      <c r="AF810" s="23"/>
      <c r="AG810" s="32"/>
      <c r="AH810" s="98"/>
      <c r="AI810" s="3"/>
      <c r="AJ810" s="3"/>
      <c r="AK810" s="3"/>
      <c r="AL810" s="3"/>
      <c r="AM810" s="3"/>
      <c r="AN810" s="3"/>
      <c r="AO810" s="3"/>
      <c r="AP810" s="3"/>
      <c r="AQ810" s="3"/>
      <c r="AR810" s="3"/>
      <c r="AS810" s="3"/>
    </row>
    <row r="811" spans="1:45" x14ac:dyDescent="0.2">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5"/>
      <c r="AF811" s="23"/>
      <c r="AG811" s="32"/>
      <c r="AH811" s="98"/>
      <c r="AI811" s="3"/>
      <c r="AJ811" s="3"/>
      <c r="AK811" s="3"/>
      <c r="AL811" s="3"/>
      <c r="AM811" s="3"/>
      <c r="AN811" s="3"/>
      <c r="AO811" s="3"/>
      <c r="AP811" s="3"/>
      <c r="AQ811" s="3"/>
      <c r="AR811" s="3"/>
      <c r="AS811" s="3"/>
    </row>
    <row r="812" spans="1:45" x14ac:dyDescent="0.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5"/>
      <c r="AF812" s="23"/>
      <c r="AG812" s="32"/>
      <c r="AH812" s="98"/>
      <c r="AI812" s="3"/>
      <c r="AJ812" s="3"/>
      <c r="AK812" s="3"/>
      <c r="AL812" s="3"/>
      <c r="AM812" s="3"/>
      <c r="AN812" s="3"/>
      <c r="AO812" s="3"/>
      <c r="AP812" s="3"/>
      <c r="AQ812" s="3"/>
      <c r="AR812" s="3"/>
      <c r="AS812" s="3"/>
    </row>
    <row r="813" spans="1:45" x14ac:dyDescent="0.2">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5"/>
      <c r="AF813" s="23"/>
      <c r="AG813" s="32"/>
      <c r="AH813" s="98"/>
      <c r="AI813" s="3"/>
      <c r="AJ813" s="3"/>
      <c r="AK813" s="3"/>
      <c r="AL813" s="3"/>
      <c r="AM813" s="3"/>
      <c r="AN813" s="3"/>
      <c r="AO813" s="3"/>
      <c r="AP813" s="3"/>
      <c r="AQ813" s="3"/>
      <c r="AR813" s="3"/>
      <c r="AS813" s="3"/>
    </row>
    <row r="814" spans="1:45" x14ac:dyDescent="0.2">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5"/>
      <c r="AF814" s="23"/>
      <c r="AG814" s="32"/>
      <c r="AH814" s="98"/>
      <c r="AI814" s="3"/>
      <c r="AJ814" s="3"/>
      <c r="AK814" s="3"/>
      <c r="AL814" s="3"/>
      <c r="AM814" s="3"/>
      <c r="AN814" s="3"/>
      <c r="AO814" s="3"/>
      <c r="AP814" s="3"/>
      <c r="AQ814" s="3"/>
      <c r="AR814" s="3"/>
      <c r="AS814" s="3"/>
    </row>
    <row r="815" spans="1:45" x14ac:dyDescent="0.2">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5"/>
      <c r="AF815" s="23"/>
      <c r="AG815" s="32"/>
      <c r="AH815" s="98"/>
      <c r="AI815" s="3"/>
      <c r="AJ815" s="3"/>
      <c r="AK815" s="3"/>
      <c r="AL815" s="3"/>
      <c r="AM815" s="3"/>
      <c r="AN815" s="3"/>
      <c r="AO815" s="3"/>
      <c r="AP815" s="3"/>
      <c r="AQ815" s="3"/>
      <c r="AR815" s="3"/>
      <c r="AS815" s="3"/>
    </row>
    <row r="816" spans="1:45" x14ac:dyDescent="0.2">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5"/>
      <c r="AF816" s="23"/>
      <c r="AG816" s="32"/>
      <c r="AH816" s="98"/>
      <c r="AI816" s="3"/>
      <c r="AJ816" s="3"/>
      <c r="AK816" s="3"/>
      <c r="AL816" s="3"/>
      <c r="AM816" s="3"/>
      <c r="AN816" s="3"/>
      <c r="AO816" s="3"/>
      <c r="AP816" s="3"/>
      <c r="AQ816" s="3"/>
      <c r="AR816" s="3"/>
      <c r="AS816" s="3"/>
    </row>
    <row r="817" spans="1:45" x14ac:dyDescent="0.2">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5"/>
      <c r="AF817" s="23"/>
      <c r="AG817" s="32"/>
      <c r="AH817" s="98"/>
      <c r="AI817" s="3"/>
      <c r="AJ817" s="3"/>
      <c r="AK817" s="3"/>
      <c r="AL817" s="3"/>
      <c r="AM817" s="3"/>
      <c r="AN817" s="3"/>
      <c r="AO817" s="3"/>
      <c r="AP817" s="3"/>
      <c r="AQ817" s="3"/>
      <c r="AR817" s="3"/>
      <c r="AS817" s="3"/>
    </row>
    <row r="818" spans="1:45" x14ac:dyDescent="0.2">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5"/>
      <c r="AF818" s="23"/>
      <c r="AG818" s="32"/>
      <c r="AH818" s="98"/>
      <c r="AI818" s="3"/>
      <c r="AJ818" s="3"/>
      <c r="AK818" s="3"/>
      <c r="AL818" s="3"/>
      <c r="AM818" s="3"/>
      <c r="AN818" s="3"/>
      <c r="AO818" s="3"/>
      <c r="AP818" s="3"/>
      <c r="AQ818" s="3"/>
      <c r="AR818" s="3"/>
      <c r="AS818" s="3"/>
    </row>
    <row r="819" spans="1:45" x14ac:dyDescent="0.2">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5"/>
      <c r="AF819" s="23"/>
      <c r="AG819" s="32"/>
      <c r="AH819" s="98"/>
      <c r="AI819" s="3"/>
      <c r="AJ819" s="3"/>
      <c r="AK819" s="3"/>
      <c r="AL819" s="3"/>
      <c r="AM819" s="3"/>
      <c r="AN819" s="3"/>
      <c r="AO819" s="3"/>
      <c r="AP819" s="3"/>
      <c r="AQ819" s="3"/>
      <c r="AR819" s="3"/>
      <c r="AS819" s="3"/>
    </row>
    <row r="820" spans="1:45" x14ac:dyDescent="0.2">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5"/>
      <c r="AF820" s="23"/>
      <c r="AG820" s="32"/>
      <c r="AH820" s="98"/>
      <c r="AI820" s="3"/>
      <c r="AJ820" s="3"/>
      <c r="AK820" s="3"/>
      <c r="AL820" s="3"/>
      <c r="AM820" s="3"/>
      <c r="AN820" s="3"/>
      <c r="AO820" s="3"/>
      <c r="AP820" s="3"/>
      <c r="AQ820" s="3"/>
      <c r="AR820" s="3"/>
      <c r="AS820" s="3"/>
    </row>
    <row r="821" spans="1:45" x14ac:dyDescent="0.2">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5"/>
      <c r="AF821" s="23"/>
      <c r="AG821" s="32"/>
      <c r="AH821" s="98"/>
      <c r="AI821" s="3"/>
      <c r="AJ821" s="3"/>
      <c r="AK821" s="3"/>
      <c r="AL821" s="3"/>
      <c r="AM821" s="3"/>
      <c r="AN821" s="3"/>
      <c r="AO821" s="3"/>
      <c r="AP821" s="3"/>
      <c r="AQ821" s="3"/>
      <c r="AR821" s="3"/>
      <c r="AS821" s="3"/>
    </row>
    <row r="822" spans="1:45" x14ac:dyDescent="0.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5"/>
      <c r="AF822" s="23"/>
      <c r="AG822" s="32"/>
      <c r="AH822" s="98"/>
      <c r="AI822" s="3"/>
      <c r="AJ822" s="3"/>
      <c r="AK822" s="3"/>
      <c r="AL822" s="3"/>
      <c r="AM822" s="3"/>
      <c r="AN822" s="3"/>
      <c r="AO822" s="3"/>
      <c r="AP822" s="3"/>
      <c r="AQ822" s="3"/>
      <c r="AR822" s="3"/>
      <c r="AS822" s="3"/>
    </row>
    <row r="823" spans="1:45" x14ac:dyDescent="0.2">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5"/>
      <c r="AF823" s="23"/>
      <c r="AG823" s="32"/>
      <c r="AH823" s="98"/>
      <c r="AI823" s="3"/>
      <c r="AJ823" s="3"/>
      <c r="AK823" s="3"/>
      <c r="AL823" s="3"/>
      <c r="AM823" s="3"/>
      <c r="AN823" s="3"/>
      <c r="AO823" s="3"/>
      <c r="AP823" s="3"/>
      <c r="AQ823" s="3"/>
      <c r="AR823" s="3"/>
      <c r="AS823" s="3"/>
    </row>
    <row r="824" spans="1:45" x14ac:dyDescent="0.2">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5"/>
      <c r="AF824" s="23"/>
      <c r="AG824" s="32"/>
      <c r="AH824" s="98"/>
      <c r="AI824" s="3"/>
      <c r="AJ824" s="3"/>
      <c r="AK824" s="3"/>
      <c r="AL824" s="3"/>
      <c r="AM824" s="3"/>
      <c r="AN824" s="3"/>
      <c r="AO824" s="3"/>
      <c r="AP824" s="3"/>
      <c r="AQ824" s="3"/>
      <c r="AR824" s="3"/>
      <c r="AS824" s="3"/>
    </row>
    <row r="825" spans="1:45" x14ac:dyDescent="0.2">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5"/>
      <c r="AF825" s="23"/>
      <c r="AG825" s="32"/>
      <c r="AH825" s="98"/>
      <c r="AI825" s="3"/>
      <c r="AJ825" s="3"/>
      <c r="AK825" s="3"/>
      <c r="AL825" s="3"/>
      <c r="AM825" s="3"/>
      <c r="AN825" s="3"/>
      <c r="AO825" s="3"/>
      <c r="AP825" s="3"/>
      <c r="AQ825" s="3"/>
      <c r="AR825" s="3"/>
      <c r="AS825" s="3"/>
    </row>
    <row r="826" spans="1:45" x14ac:dyDescent="0.2">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5"/>
      <c r="AF826" s="23"/>
      <c r="AG826" s="32"/>
      <c r="AH826" s="98"/>
      <c r="AI826" s="3"/>
      <c r="AJ826" s="3"/>
      <c r="AK826" s="3"/>
      <c r="AL826" s="3"/>
      <c r="AM826" s="3"/>
      <c r="AN826" s="3"/>
      <c r="AO826" s="3"/>
      <c r="AP826" s="3"/>
      <c r="AQ826" s="3"/>
      <c r="AR826" s="3"/>
      <c r="AS826" s="3"/>
    </row>
    <row r="827" spans="1:45" x14ac:dyDescent="0.2">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5"/>
      <c r="AF827" s="23"/>
      <c r="AG827" s="32"/>
      <c r="AH827" s="98"/>
      <c r="AI827" s="3"/>
      <c r="AJ827" s="3"/>
      <c r="AK827" s="3"/>
      <c r="AL827" s="3"/>
      <c r="AM827" s="3"/>
      <c r="AN827" s="3"/>
      <c r="AO827" s="3"/>
      <c r="AP827" s="3"/>
      <c r="AQ827" s="3"/>
      <c r="AR827" s="3"/>
      <c r="AS827" s="3"/>
    </row>
    <row r="828" spans="1:45" x14ac:dyDescent="0.2">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5"/>
      <c r="AF828" s="23"/>
      <c r="AG828" s="32"/>
      <c r="AH828" s="98"/>
      <c r="AI828" s="3"/>
      <c r="AJ828" s="3"/>
      <c r="AK828" s="3"/>
      <c r="AL828" s="3"/>
      <c r="AM828" s="3"/>
      <c r="AN828" s="3"/>
      <c r="AO828" s="3"/>
      <c r="AP828" s="3"/>
      <c r="AQ828" s="3"/>
      <c r="AR828" s="3"/>
      <c r="AS828" s="3"/>
    </row>
    <row r="829" spans="1:45" x14ac:dyDescent="0.2">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5"/>
      <c r="AF829" s="23"/>
      <c r="AG829" s="32"/>
      <c r="AH829" s="98"/>
      <c r="AI829" s="3"/>
      <c r="AJ829" s="3"/>
      <c r="AK829" s="3"/>
      <c r="AL829" s="3"/>
      <c r="AM829" s="3"/>
      <c r="AN829" s="3"/>
      <c r="AO829" s="3"/>
      <c r="AP829" s="3"/>
      <c r="AQ829" s="3"/>
      <c r="AR829" s="3"/>
      <c r="AS829" s="3"/>
    </row>
    <row r="830" spans="1:45" x14ac:dyDescent="0.2">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5"/>
      <c r="AF830" s="23"/>
      <c r="AG830" s="32"/>
      <c r="AH830" s="98"/>
      <c r="AI830" s="3"/>
      <c r="AJ830" s="3"/>
      <c r="AK830" s="3"/>
      <c r="AL830" s="3"/>
      <c r="AM830" s="3"/>
      <c r="AN830" s="3"/>
      <c r="AO830" s="3"/>
      <c r="AP830" s="3"/>
      <c r="AQ830" s="3"/>
      <c r="AR830" s="3"/>
      <c r="AS830" s="3"/>
    </row>
    <row r="831" spans="1:45" x14ac:dyDescent="0.2">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5"/>
      <c r="AF831" s="23"/>
      <c r="AG831" s="32"/>
      <c r="AH831" s="98"/>
      <c r="AI831" s="3"/>
      <c r="AJ831" s="3"/>
      <c r="AK831" s="3"/>
      <c r="AL831" s="3"/>
      <c r="AM831" s="3"/>
      <c r="AN831" s="3"/>
      <c r="AO831" s="3"/>
      <c r="AP831" s="3"/>
      <c r="AQ831" s="3"/>
      <c r="AR831" s="3"/>
      <c r="AS831" s="3"/>
    </row>
    <row r="832" spans="1:45" x14ac:dyDescent="0.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5"/>
      <c r="AF832" s="23"/>
      <c r="AG832" s="32"/>
      <c r="AH832" s="98"/>
      <c r="AI832" s="3"/>
      <c r="AJ832" s="3"/>
      <c r="AK832" s="3"/>
      <c r="AL832" s="3"/>
      <c r="AM832" s="3"/>
      <c r="AN832" s="3"/>
      <c r="AO832" s="3"/>
      <c r="AP832" s="3"/>
      <c r="AQ832" s="3"/>
      <c r="AR832" s="3"/>
      <c r="AS832" s="3"/>
    </row>
    <row r="833" spans="1:45" x14ac:dyDescent="0.2">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5"/>
      <c r="AF833" s="23"/>
      <c r="AG833" s="32"/>
      <c r="AH833" s="98"/>
      <c r="AI833" s="3"/>
      <c r="AJ833" s="3"/>
      <c r="AK833" s="3"/>
      <c r="AL833" s="3"/>
      <c r="AM833" s="3"/>
      <c r="AN833" s="3"/>
      <c r="AO833" s="3"/>
      <c r="AP833" s="3"/>
      <c r="AQ833" s="3"/>
      <c r="AR833" s="3"/>
      <c r="AS833" s="3"/>
    </row>
    <row r="834" spans="1:45" x14ac:dyDescent="0.2">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5"/>
      <c r="AF834" s="23"/>
      <c r="AG834" s="32"/>
      <c r="AH834" s="98"/>
      <c r="AI834" s="3"/>
      <c r="AJ834" s="3"/>
      <c r="AK834" s="3"/>
      <c r="AL834" s="3"/>
      <c r="AM834" s="3"/>
      <c r="AN834" s="3"/>
      <c r="AO834" s="3"/>
      <c r="AP834" s="3"/>
      <c r="AQ834" s="3"/>
      <c r="AR834" s="3"/>
      <c r="AS834" s="3"/>
    </row>
    <row r="835" spans="1:45" x14ac:dyDescent="0.2">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5"/>
      <c r="AF835" s="23"/>
      <c r="AG835" s="32"/>
      <c r="AH835" s="98"/>
      <c r="AI835" s="3"/>
      <c r="AJ835" s="3"/>
      <c r="AK835" s="3"/>
      <c r="AL835" s="3"/>
      <c r="AM835" s="3"/>
      <c r="AN835" s="3"/>
      <c r="AO835" s="3"/>
      <c r="AP835" s="3"/>
      <c r="AQ835" s="3"/>
      <c r="AR835" s="3"/>
      <c r="AS835" s="3"/>
    </row>
    <row r="836" spans="1:45" x14ac:dyDescent="0.2">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5"/>
      <c r="AF836" s="23"/>
      <c r="AG836" s="32"/>
      <c r="AH836" s="98"/>
      <c r="AI836" s="3"/>
      <c r="AJ836" s="3"/>
      <c r="AK836" s="3"/>
      <c r="AL836" s="3"/>
      <c r="AM836" s="3"/>
      <c r="AN836" s="3"/>
      <c r="AO836" s="3"/>
      <c r="AP836" s="3"/>
      <c r="AQ836" s="3"/>
      <c r="AR836" s="3"/>
      <c r="AS836" s="3"/>
    </row>
    <row r="837" spans="1:45" x14ac:dyDescent="0.2">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5"/>
      <c r="AF837" s="23"/>
      <c r="AG837" s="32"/>
      <c r="AH837" s="98"/>
      <c r="AI837" s="3"/>
      <c r="AJ837" s="3"/>
      <c r="AK837" s="3"/>
      <c r="AL837" s="3"/>
      <c r="AM837" s="3"/>
      <c r="AN837" s="3"/>
      <c r="AO837" s="3"/>
      <c r="AP837" s="3"/>
      <c r="AQ837" s="3"/>
      <c r="AR837" s="3"/>
      <c r="AS837" s="3"/>
    </row>
    <row r="838" spans="1:45" x14ac:dyDescent="0.2">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5"/>
      <c r="AF838" s="23"/>
      <c r="AG838" s="32"/>
      <c r="AH838" s="98"/>
      <c r="AI838" s="3"/>
      <c r="AJ838" s="3"/>
      <c r="AK838" s="3"/>
      <c r="AL838" s="3"/>
      <c r="AM838" s="3"/>
      <c r="AN838" s="3"/>
      <c r="AO838" s="3"/>
      <c r="AP838" s="3"/>
      <c r="AQ838" s="3"/>
      <c r="AR838" s="3"/>
      <c r="AS838" s="3"/>
    </row>
    <row r="839" spans="1:45" x14ac:dyDescent="0.2">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5"/>
      <c r="AF839" s="23"/>
      <c r="AG839" s="32"/>
      <c r="AH839" s="98"/>
      <c r="AI839" s="3"/>
      <c r="AJ839" s="3"/>
      <c r="AK839" s="3"/>
      <c r="AL839" s="3"/>
      <c r="AM839" s="3"/>
      <c r="AN839" s="3"/>
      <c r="AO839" s="3"/>
      <c r="AP839" s="3"/>
      <c r="AQ839" s="3"/>
      <c r="AR839" s="3"/>
      <c r="AS839" s="3"/>
    </row>
    <row r="840" spans="1:45" x14ac:dyDescent="0.2">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5"/>
      <c r="AF840" s="23"/>
      <c r="AG840" s="32"/>
      <c r="AH840" s="98"/>
      <c r="AI840" s="3"/>
      <c r="AJ840" s="3"/>
      <c r="AK840" s="3"/>
      <c r="AL840" s="3"/>
      <c r="AM840" s="3"/>
      <c r="AN840" s="3"/>
      <c r="AO840" s="3"/>
      <c r="AP840" s="3"/>
      <c r="AQ840" s="3"/>
      <c r="AR840" s="3"/>
      <c r="AS840" s="3"/>
    </row>
    <row r="841" spans="1:45" x14ac:dyDescent="0.2">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5"/>
      <c r="AF841" s="23"/>
      <c r="AG841" s="32"/>
      <c r="AH841" s="98"/>
      <c r="AI841" s="3"/>
      <c r="AJ841" s="3"/>
      <c r="AK841" s="3"/>
      <c r="AL841" s="3"/>
      <c r="AM841" s="3"/>
      <c r="AN841" s="3"/>
      <c r="AO841" s="3"/>
      <c r="AP841" s="3"/>
      <c r="AQ841" s="3"/>
      <c r="AR841" s="3"/>
      <c r="AS841" s="3"/>
    </row>
    <row r="842" spans="1:45" x14ac:dyDescent="0.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5"/>
      <c r="AF842" s="23"/>
      <c r="AG842" s="32"/>
      <c r="AH842" s="98"/>
      <c r="AI842" s="3"/>
      <c r="AJ842" s="3"/>
      <c r="AK842" s="3"/>
      <c r="AL842" s="3"/>
      <c r="AM842" s="3"/>
      <c r="AN842" s="3"/>
      <c r="AO842" s="3"/>
      <c r="AP842" s="3"/>
      <c r="AQ842" s="3"/>
      <c r="AR842" s="3"/>
      <c r="AS842" s="3"/>
    </row>
    <row r="843" spans="1:45" x14ac:dyDescent="0.2">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5"/>
      <c r="AF843" s="23"/>
      <c r="AG843" s="32"/>
      <c r="AH843" s="98"/>
      <c r="AI843" s="3"/>
      <c r="AJ843" s="3"/>
      <c r="AK843" s="3"/>
      <c r="AL843" s="3"/>
      <c r="AM843" s="3"/>
      <c r="AN843" s="3"/>
      <c r="AO843" s="3"/>
      <c r="AP843" s="3"/>
      <c r="AQ843" s="3"/>
      <c r="AR843" s="3"/>
      <c r="AS843" s="3"/>
    </row>
    <row r="844" spans="1:45" x14ac:dyDescent="0.2">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5"/>
      <c r="AF844" s="23"/>
      <c r="AG844" s="32"/>
      <c r="AH844" s="98"/>
      <c r="AI844" s="3"/>
      <c r="AJ844" s="3"/>
      <c r="AK844" s="3"/>
      <c r="AL844" s="3"/>
      <c r="AM844" s="3"/>
      <c r="AN844" s="3"/>
      <c r="AO844" s="3"/>
      <c r="AP844" s="3"/>
      <c r="AQ844" s="3"/>
      <c r="AR844" s="3"/>
      <c r="AS844" s="3"/>
    </row>
    <row r="845" spans="1:45" x14ac:dyDescent="0.2">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5"/>
      <c r="AF845" s="23"/>
      <c r="AG845" s="32"/>
      <c r="AH845" s="98"/>
      <c r="AI845" s="3"/>
      <c r="AJ845" s="3"/>
      <c r="AK845" s="3"/>
      <c r="AL845" s="3"/>
      <c r="AM845" s="3"/>
      <c r="AN845" s="3"/>
      <c r="AO845" s="3"/>
      <c r="AP845" s="3"/>
      <c r="AQ845" s="3"/>
      <c r="AR845" s="3"/>
      <c r="AS845" s="3"/>
    </row>
    <row r="846" spans="1:45" x14ac:dyDescent="0.2">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5"/>
      <c r="AF846" s="23"/>
      <c r="AG846" s="32"/>
      <c r="AH846" s="98"/>
      <c r="AI846" s="3"/>
      <c r="AJ846" s="3"/>
      <c r="AK846" s="3"/>
      <c r="AL846" s="3"/>
      <c r="AM846" s="3"/>
      <c r="AN846" s="3"/>
      <c r="AO846" s="3"/>
      <c r="AP846" s="3"/>
      <c r="AQ846" s="3"/>
      <c r="AR846" s="3"/>
      <c r="AS846" s="3"/>
    </row>
    <row r="847" spans="1:45" x14ac:dyDescent="0.2">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5"/>
      <c r="AF847" s="23"/>
      <c r="AG847" s="32"/>
      <c r="AH847" s="98"/>
      <c r="AI847" s="3"/>
      <c r="AJ847" s="3"/>
      <c r="AK847" s="3"/>
      <c r="AL847" s="3"/>
      <c r="AM847" s="3"/>
      <c r="AN847" s="3"/>
      <c r="AO847" s="3"/>
      <c r="AP847" s="3"/>
      <c r="AQ847" s="3"/>
      <c r="AR847" s="3"/>
      <c r="AS847" s="3"/>
    </row>
    <row r="848" spans="1:45" x14ac:dyDescent="0.2">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5"/>
      <c r="AF848" s="23"/>
      <c r="AG848" s="32"/>
      <c r="AH848" s="98"/>
      <c r="AI848" s="3"/>
      <c r="AJ848" s="3"/>
      <c r="AK848" s="3"/>
      <c r="AL848" s="3"/>
      <c r="AM848" s="3"/>
      <c r="AN848" s="3"/>
      <c r="AO848" s="3"/>
      <c r="AP848" s="3"/>
      <c r="AQ848" s="3"/>
      <c r="AR848" s="3"/>
      <c r="AS848" s="3"/>
    </row>
    <row r="849" spans="1:45" x14ac:dyDescent="0.2">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5"/>
      <c r="AF849" s="23"/>
      <c r="AG849" s="32"/>
      <c r="AH849" s="98"/>
      <c r="AI849" s="3"/>
      <c r="AJ849" s="3"/>
      <c r="AK849" s="3"/>
      <c r="AL849" s="3"/>
      <c r="AM849" s="3"/>
      <c r="AN849" s="3"/>
      <c r="AO849" s="3"/>
      <c r="AP849" s="3"/>
      <c r="AQ849" s="3"/>
      <c r="AR849" s="3"/>
      <c r="AS849" s="3"/>
    </row>
    <row r="850" spans="1:45" x14ac:dyDescent="0.2">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5"/>
      <c r="AF850" s="23"/>
      <c r="AG850" s="32"/>
      <c r="AH850" s="98"/>
      <c r="AI850" s="3"/>
      <c r="AJ850" s="3"/>
      <c r="AK850" s="3"/>
      <c r="AL850" s="3"/>
      <c r="AM850" s="3"/>
      <c r="AN850" s="3"/>
      <c r="AO850" s="3"/>
      <c r="AP850" s="3"/>
      <c r="AQ850" s="3"/>
      <c r="AR850" s="3"/>
      <c r="AS850" s="3"/>
    </row>
    <row r="851" spans="1:45" x14ac:dyDescent="0.2">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5"/>
      <c r="AF851" s="23"/>
      <c r="AG851" s="32"/>
      <c r="AH851" s="98"/>
      <c r="AI851" s="3"/>
      <c r="AJ851" s="3"/>
      <c r="AK851" s="3"/>
      <c r="AL851" s="3"/>
      <c r="AM851" s="3"/>
      <c r="AN851" s="3"/>
      <c r="AO851" s="3"/>
      <c r="AP851" s="3"/>
      <c r="AQ851" s="3"/>
      <c r="AR851" s="3"/>
      <c r="AS851" s="3"/>
    </row>
    <row r="852" spans="1:45" x14ac:dyDescent="0.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5"/>
      <c r="AF852" s="23"/>
      <c r="AG852" s="32"/>
      <c r="AH852" s="98"/>
      <c r="AI852" s="3"/>
      <c r="AJ852" s="3"/>
      <c r="AK852" s="3"/>
      <c r="AL852" s="3"/>
      <c r="AM852" s="3"/>
      <c r="AN852" s="3"/>
      <c r="AO852" s="3"/>
      <c r="AP852" s="3"/>
      <c r="AQ852" s="3"/>
      <c r="AR852" s="3"/>
      <c r="AS852" s="3"/>
    </row>
    <row r="853" spans="1:45" x14ac:dyDescent="0.2">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5"/>
      <c r="AF853" s="23"/>
      <c r="AG853" s="32"/>
      <c r="AH853" s="98"/>
      <c r="AI853" s="3"/>
      <c r="AJ853" s="3"/>
      <c r="AK853" s="3"/>
      <c r="AL853" s="3"/>
      <c r="AM853" s="3"/>
      <c r="AN853" s="3"/>
      <c r="AO853" s="3"/>
      <c r="AP853" s="3"/>
      <c r="AQ853" s="3"/>
      <c r="AR853" s="3"/>
      <c r="AS853" s="3"/>
    </row>
    <row r="854" spans="1:45" x14ac:dyDescent="0.2">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5"/>
      <c r="AF854" s="23"/>
      <c r="AG854" s="32"/>
      <c r="AH854" s="98"/>
      <c r="AI854" s="3"/>
      <c r="AJ854" s="3"/>
      <c r="AK854" s="3"/>
      <c r="AL854" s="3"/>
      <c r="AM854" s="3"/>
      <c r="AN854" s="3"/>
      <c r="AO854" s="3"/>
      <c r="AP854" s="3"/>
      <c r="AQ854" s="3"/>
      <c r="AR854" s="3"/>
      <c r="AS854" s="3"/>
    </row>
    <row r="855" spans="1:45" x14ac:dyDescent="0.2">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5"/>
      <c r="AF855" s="23"/>
      <c r="AG855" s="32"/>
      <c r="AH855" s="98"/>
      <c r="AI855" s="3"/>
      <c r="AJ855" s="3"/>
      <c r="AK855" s="3"/>
      <c r="AL855" s="3"/>
      <c r="AM855" s="3"/>
      <c r="AN855" s="3"/>
      <c r="AO855" s="3"/>
      <c r="AP855" s="3"/>
      <c r="AQ855" s="3"/>
      <c r="AR855" s="3"/>
      <c r="AS855" s="3"/>
    </row>
    <row r="856" spans="1:45" x14ac:dyDescent="0.2">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5"/>
      <c r="AF856" s="23"/>
      <c r="AG856" s="32"/>
      <c r="AH856" s="98"/>
      <c r="AI856" s="3"/>
      <c r="AJ856" s="3"/>
      <c r="AK856" s="3"/>
      <c r="AL856" s="3"/>
      <c r="AM856" s="3"/>
      <c r="AN856" s="3"/>
      <c r="AO856" s="3"/>
      <c r="AP856" s="3"/>
      <c r="AQ856" s="3"/>
      <c r="AR856" s="3"/>
      <c r="AS856" s="3"/>
    </row>
    <row r="857" spans="1:45" x14ac:dyDescent="0.2">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5"/>
      <c r="AF857" s="23"/>
      <c r="AG857" s="32"/>
      <c r="AH857" s="98"/>
      <c r="AI857" s="3"/>
      <c r="AJ857" s="3"/>
      <c r="AK857" s="3"/>
      <c r="AL857" s="3"/>
      <c r="AM857" s="3"/>
      <c r="AN857" s="3"/>
      <c r="AO857" s="3"/>
      <c r="AP857" s="3"/>
      <c r="AQ857" s="3"/>
      <c r="AR857" s="3"/>
      <c r="AS857" s="3"/>
    </row>
    <row r="858" spans="1:45" x14ac:dyDescent="0.2">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5"/>
      <c r="AF858" s="23"/>
      <c r="AG858" s="32"/>
      <c r="AH858" s="98"/>
      <c r="AI858" s="3"/>
      <c r="AJ858" s="3"/>
      <c r="AK858" s="3"/>
      <c r="AL858" s="3"/>
      <c r="AM858" s="3"/>
      <c r="AN858" s="3"/>
      <c r="AO858" s="3"/>
      <c r="AP858" s="3"/>
      <c r="AQ858" s="3"/>
      <c r="AR858" s="3"/>
      <c r="AS858" s="3"/>
    </row>
    <row r="859" spans="1:45" x14ac:dyDescent="0.2">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5"/>
      <c r="AF859" s="23"/>
      <c r="AG859" s="32"/>
      <c r="AH859" s="98"/>
      <c r="AI859" s="3"/>
      <c r="AJ859" s="3"/>
      <c r="AK859" s="3"/>
      <c r="AL859" s="3"/>
      <c r="AM859" s="3"/>
      <c r="AN859" s="3"/>
      <c r="AO859" s="3"/>
      <c r="AP859" s="3"/>
      <c r="AQ859" s="3"/>
      <c r="AR859" s="3"/>
      <c r="AS859" s="3"/>
    </row>
    <row r="860" spans="1:45" x14ac:dyDescent="0.2">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5"/>
      <c r="AF860" s="23"/>
      <c r="AG860" s="32"/>
      <c r="AH860" s="98"/>
      <c r="AI860" s="3"/>
      <c r="AJ860" s="3"/>
      <c r="AK860" s="3"/>
      <c r="AL860" s="3"/>
      <c r="AM860" s="3"/>
      <c r="AN860" s="3"/>
      <c r="AO860" s="3"/>
      <c r="AP860" s="3"/>
      <c r="AQ860" s="3"/>
      <c r="AR860" s="3"/>
      <c r="AS860" s="3"/>
    </row>
    <row r="861" spans="1:45" x14ac:dyDescent="0.2">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5"/>
      <c r="AF861" s="23"/>
      <c r="AG861" s="32"/>
      <c r="AH861" s="98"/>
      <c r="AI861" s="3"/>
      <c r="AJ861" s="3"/>
      <c r="AK861" s="3"/>
      <c r="AL861" s="3"/>
      <c r="AM861" s="3"/>
      <c r="AN861" s="3"/>
      <c r="AO861" s="3"/>
      <c r="AP861" s="3"/>
      <c r="AQ861" s="3"/>
      <c r="AR861" s="3"/>
      <c r="AS861" s="3"/>
    </row>
    <row r="862" spans="1:45" x14ac:dyDescent="0.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5"/>
      <c r="AF862" s="23"/>
      <c r="AG862" s="32"/>
      <c r="AH862" s="98"/>
      <c r="AI862" s="3"/>
      <c r="AJ862" s="3"/>
      <c r="AK862" s="3"/>
      <c r="AL862" s="3"/>
      <c r="AM862" s="3"/>
      <c r="AN862" s="3"/>
      <c r="AO862" s="3"/>
      <c r="AP862" s="3"/>
      <c r="AQ862" s="3"/>
      <c r="AR862" s="3"/>
      <c r="AS862" s="3"/>
    </row>
    <row r="863" spans="1:45" x14ac:dyDescent="0.2">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5"/>
      <c r="AF863" s="23"/>
      <c r="AG863" s="32"/>
      <c r="AH863" s="98"/>
      <c r="AI863" s="3"/>
      <c r="AJ863" s="3"/>
      <c r="AK863" s="3"/>
      <c r="AL863" s="3"/>
      <c r="AM863" s="3"/>
      <c r="AN863" s="3"/>
      <c r="AO863" s="3"/>
      <c r="AP863" s="3"/>
      <c r="AQ863" s="3"/>
      <c r="AR863" s="3"/>
      <c r="AS863" s="3"/>
    </row>
    <row r="864" spans="1:45" x14ac:dyDescent="0.2">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5"/>
      <c r="AF864" s="23"/>
      <c r="AG864" s="32"/>
      <c r="AH864" s="98"/>
      <c r="AI864" s="3"/>
      <c r="AJ864" s="3"/>
      <c r="AK864" s="3"/>
      <c r="AL864" s="3"/>
      <c r="AM864" s="3"/>
      <c r="AN864" s="3"/>
      <c r="AO864" s="3"/>
      <c r="AP864" s="3"/>
      <c r="AQ864" s="3"/>
      <c r="AR864" s="3"/>
      <c r="AS864" s="3"/>
    </row>
    <row r="865" spans="1:45" x14ac:dyDescent="0.2">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5"/>
      <c r="AF865" s="23"/>
      <c r="AG865" s="32"/>
      <c r="AH865" s="98"/>
      <c r="AI865" s="3"/>
      <c r="AJ865" s="3"/>
      <c r="AK865" s="3"/>
      <c r="AL865" s="3"/>
      <c r="AM865" s="3"/>
      <c r="AN865" s="3"/>
      <c r="AO865" s="3"/>
      <c r="AP865" s="3"/>
      <c r="AQ865" s="3"/>
      <c r="AR865" s="3"/>
      <c r="AS865" s="3"/>
    </row>
    <row r="866" spans="1:45" x14ac:dyDescent="0.2">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5"/>
      <c r="AF866" s="23"/>
      <c r="AG866" s="32"/>
      <c r="AH866" s="98"/>
      <c r="AI866" s="3"/>
      <c r="AJ866" s="3"/>
      <c r="AK866" s="3"/>
      <c r="AL866" s="3"/>
      <c r="AM866" s="3"/>
      <c r="AN866" s="3"/>
      <c r="AO866" s="3"/>
      <c r="AP866" s="3"/>
      <c r="AQ866" s="3"/>
      <c r="AR866" s="3"/>
      <c r="AS866" s="3"/>
    </row>
    <row r="867" spans="1:45" x14ac:dyDescent="0.2">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5"/>
      <c r="AF867" s="23"/>
      <c r="AG867" s="32"/>
      <c r="AH867" s="98"/>
      <c r="AI867" s="3"/>
      <c r="AJ867" s="3"/>
      <c r="AK867" s="3"/>
      <c r="AL867" s="3"/>
      <c r="AM867" s="3"/>
      <c r="AN867" s="3"/>
      <c r="AO867" s="3"/>
      <c r="AP867" s="3"/>
      <c r="AQ867" s="3"/>
      <c r="AR867" s="3"/>
      <c r="AS867" s="3"/>
    </row>
    <row r="868" spans="1:45" x14ac:dyDescent="0.2">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5"/>
      <c r="AF868" s="23"/>
      <c r="AG868" s="32"/>
      <c r="AH868" s="98"/>
      <c r="AI868" s="3"/>
      <c r="AJ868" s="3"/>
      <c r="AK868" s="3"/>
      <c r="AL868" s="3"/>
      <c r="AM868" s="3"/>
      <c r="AN868" s="3"/>
      <c r="AO868" s="3"/>
      <c r="AP868" s="3"/>
      <c r="AQ868" s="3"/>
      <c r="AR868" s="3"/>
      <c r="AS868" s="3"/>
    </row>
    <row r="869" spans="1:45" x14ac:dyDescent="0.2">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5"/>
      <c r="AF869" s="23"/>
      <c r="AG869" s="32"/>
      <c r="AH869" s="98"/>
      <c r="AI869" s="3"/>
      <c r="AJ869" s="3"/>
      <c r="AK869" s="3"/>
      <c r="AL869" s="3"/>
      <c r="AM869" s="3"/>
      <c r="AN869" s="3"/>
      <c r="AO869" s="3"/>
      <c r="AP869" s="3"/>
      <c r="AQ869" s="3"/>
      <c r="AR869" s="3"/>
      <c r="AS869" s="3"/>
    </row>
    <row r="870" spans="1:45" x14ac:dyDescent="0.2">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5"/>
      <c r="AF870" s="23"/>
      <c r="AG870" s="32"/>
      <c r="AH870" s="98"/>
      <c r="AI870" s="3"/>
      <c r="AJ870" s="3"/>
      <c r="AK870" s="3"/>
      <c r="AL870" s="3"/>
      <c r="AM870" s="3"/>
      <c r="AN870" s="3"/>
      <c r="AO870" s="3"/>
      <c r="AP870" s="3"/>
      <c r="AQ870" s="3"/>
      <c r="AR870" s="3"/>
      <c r="AS870" s="3"/>
    </row>
    <row r="871" spans="1:45" x14ac:dyDescent="0.2">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5"/>
      <c r="AF871" s="23"/>
      <c r="AG871" s="32"/>
      <c r="AH871" s="98"/>
      <c r="AI871" s="3"/>
      <c r="AJ871" s="3"/>
      <c r="AK871" s="3"/>
      <c r="AL871" s="3"/>
      <c r="AM871" s="3"/>
      <c r="AN871" s="3"/>
      <c r="AO871" s="3"/>
      <c r="AP871" s="3"/>
      <c r="AQ871" s="3"/>
      <c r="AR871" s="3"/>
      <c r="AS871" s="3"/>
    </row>
    <row r="872" spans="1:45" x14ac:dyDescent="0.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5"/>
      <c r="AF872" s="23"/>
      <c r="AG872" s="32"/>
      <c r="AH872" s="98"/>
      <c r="AI872" s="3"/>
      <c r="AJ872" s="3"/>
      <c r="AK872" s="3"/>
      <c r="AL872" s="3"/>
      <c r="AM872" s="3"/>
      <c r="AN872" s="3"/>
      <c r="AO872" s="3"/>
      <c r="AP872" s="3"/>
      <c r="AQ872" s="3"/>
      <c r="AR872" s="3"/>
      <c r="AS872" s="3"/>
    </row>
    <row r="873" spans="1:45" x14ac:dyDescent="0.2">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5"/>
      <c r="AF873" s="23"/>
      <c r="AG873" s="32"/>
      <c r="AH873" s="98"/>
      <c r="AI873" s="3"/>
      <c r="AJ873" s="3"/>
      <c r="AK873" s="3"/>
      <c r="AL873" s="3"/>
      <c r="AM873" s="3"/>
      <c r="AN873" s="3"/>
      <c r="AO873" s="3"/>
      <c r="AP873" s="3"/>
      <c r="AQ873" s="3"/>
      <c r="AR873" s="3"/>
      <c r="AS873" s="3"/>
    </row>
    <row r="874" spans="1:45" x14ac:dyDescent="0.2">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5"/>
      <c r="AF874" s="23"/>
      <c r="AG874" s="32"/>
      <c r="AH874" s="98"/>
      <c r="AI874" s="3"/>
      <c r="AJ874" s="3"/>
      <c r="AK874" s="3"/>
      <c r="AL874" s="3"/>
      <c r="AM874" s="3"/>
      <c r="AN874" s="3"/>
      <c r="AO874" s="3"/>
      <c r="AP874" s="3"/>
      <c r="AQ874" s="3"/>
      <c r="AR874" s="3"/>
      <c r="AS874" s="3"/>
    </row>
    <row r="875" spans="1:45" x14ac:dyDescent="0.2">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5"/>
      <c r="AF875" s="23"/>
      <c r="AG875" s="32"/>
      <c r="AH875" s="98"/>
      <c r="AI875" s="3"/>
      <c r="AJ875" s="3"/>
      <c r="AK875" s="3"/>
      <c r="AL875" s="3"/>
      <c r="AM875" s="3"/>
      <c r="AN875" s="3"/>
      <c r="AO875" s="3"/>
      <c r="AP875" s="3"/>
      <c r="AQ875" s="3"/>
      <c r="AR875" s="3"/>
      <c r="AS875" s="3"/>
    </row>
    <row r="876" spans="1:45" x14ac:dyDescent="0.2">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5"/>
      <c r="AF876" s="23"/>
      <c r="AG876" s="32"/>
      <c r="AH876" s="98"/>
      <c r="AI876" s="3"/>
      <c r="AJ876" s="3"/>
      <c r="AK876" s="3"/>
      <c r="AL876" s="3"/>
      <c r="AM876" s="3"/>
      <c r="AN876" s="3"/>
      <c r="AO876" s="3"/>
      <c r="AP876" s="3"/>
      <c r="AQ876" s="3"/>
      <c r="AR876" s="3"/>
      <c r="AS876" s="3"/>
    </row>
    <row r="877" spans="1:45" x14ac:dyDescent="0.2">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5"/>
      <c r="AF877" s="23"/>
      <c r="AG877" s="32"/>
      <c r="AH877" s="98"/>
      <c r="AI877" s="3"/>
      <c r="AJ877" s="3"/>
      <c r="AK877" s="3"/>
      <c r="AL877" s="3"/>
      <c r="AM877" s="3"/>
      <c r="AN877" s="3"/>
      <c r="AO877" s="3"/>
      <c r="AP877" s="3"/>
      <c r="AQ877" s="3"/>
      <c r="AR877" s="3"/>
      <c r="AS877" s="3"/>
    </row>
    <row r="878" spans="1:45" x14ac:dyDescent="0.2">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5"/>
      <c r="AF878" s="23"/>
      <c r="AG878" s="32"/>
      <c r="AH878" s="98"/>
      <c r="AI878" s="3"/>
      <c r="AJ878" s="3"/>
      <c r="AK878" s="3"/>
      <c r="AL878" s="3"/>
      <c r="AM878" s="3"/>
      <c r="AN878" s="3"/>
      <c r="AO878" s="3"/>
      <c r="AP878" s="3"/>
      <c r="AQ878" s="3"/>
      <c r="AR878" s="3"/>
      <c r="AS878" s="3"/>
    </row>
    <row r="879" spans="1:45" x14ac:dyDescent="0.2">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5"/>
      <c r="AF879" s="23"/>
      <c r="AG879" s="32"/>
      <c r="AH879" s="98"/>
      <c r="AI879" s="3"/>
      <c r="AJ879" s="3"/>
      <c r="AK879" s="3"/>
      <c r="AL879" s="3"/>
      <c r="AM879" s="3"/>
      <c r="AN879" s="3"/>
      <c r="AO879" s="3"/>
      <c r="AP879" s="3"/>
      <c r="AQ879" s="3"/>
      <c r="AR879" s="3"/>
      <c r="AS879" s="3"/>
    </row>
    <row r="880" spans="1:45" x14ac:dyDescent="0.2">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5"/>
      <c r="AF880" s="23"/>
      <c r="AG880" s="32"/>
      <c r="AH880" s="98"/>
      <c r="AI880" s="3"/>
      <c r="AJ880" s="3"/>
      <c r="AK880" s="3"/>
      <c r="AL880" s="3"/>
      <c r="AM880" s="3"/>
      <c r="AN880" s="3"/>
      <c r="AO880" s="3"/>
      <c r="AP880" s="3"/>
      <c r="AQ880" s="3"/>
      <c r="AR880" s="3"/>
      <c r="AS880" s="3"/>
    </row>
    <row r="881" spans="1:45" x14ac:dyDescent="0.2">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5"/>
      <c r="AF881" s="23"/>
      <c r="AG881" s="32"/>
      <c r="AH881" s="98"/>
      <c r="AI881" s="3"/>
      <c r="AJ881" s="3"/>
      <c r="AK881" s="3"/>
      <c r="AL881" s="3"/>
      <c r="AM881" s="3"/>
      <c r="AN881" s="3"/>
      <c r="AO881" s="3"/>
      <c r="AP881" s="3"/>
      <c r="AQ881" s="3"/>
      <c r="AR881" s="3"/>
      <c r="AS881" s="3"/>
    </row>
    <row r="882" spans="1:45" x14ac:dyDescent="0.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5"/>
      <c r="AF882" s="23"/>
      <c r="AG882" s="32"/>
      <c r="AH882" s="98"/>
      <c r="AI882" s="3"/>
      <c r="AJ882" s="3"/>
      <c r="AK882" s="3"/>
      <c r="AL882" s="3"/>
      <c r="AM882" s="3"/>
      <c r="AN882" s="3"/>
      <c r="AO882" s="3"/>
      <c r="AP882" s="3"/>
      <c r="AQ882" s="3"/>
      <c r="AR882" s="3"/>
      <c r="AS882" s="3"/>
    </row>
    <row r="883" spans="1:45" x14ac:dyDescent="0.2">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5"/>
      <c r="AF883" s="23"/>
      <c r="AG883" s="32"/>
      <c r="AH883" s="98"/>
      <c r="AI883" s="3"/>
      <c r="AJ883" s="3"/>
      <c r="AK883" s="3"/>
      <c r="AL883" s="3"/>
      <c r="AM883" s="3"/>
      <c r="AN883" s="3"/>
      <c r="AO883" s="3"/>
      <c r="AP883" s="3"/>
      <c r="AQ883" s="3"/>
      <c r="AR883" s="3"/>
      <c r="AS883" s="3"/>
    </row>
    <row r="884" spans="1:45" x14ac:dyDescent="0.2">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5"/>
      <c r="AF884" s="23"/>
      <c r="AG884" s="32"/>
      <c r="AH884" s="98"/>
      <c r="AI884" s="3"/>
      <c r="AJ884" s="3"/>
      <c r="AK884" s="3"/>
      <c r="AL884" s="3"/>
      <c r="AM884" s="3"/>
      <c r="AN884" s="3"/>
      <c r="AO884" s="3"/>
      <c r="AP884" s="3"/>
      <c r="AQ884" s="3"/>
      <c r="AR884" s="3"/>
      <c r="AS884" s="3"/>
    </row>
    <row r="885" spans="1:45" x14ac:dyDescent="0.2">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5"/>
      <c r="AF885" s="23"/>
      <c r="AG885" s="32"/>
      <c r="AH885" s="98"/>
      <c r="AI885" s="3"/>
      <c r="AJ885" s="3"/>
      <c r="AK885" s="3"/>
      <c r="AL885" s="3"/>
      <c r="AM885" s="3"/>
      <c r="AN885" s="3"/>
      <c r="AO885" s="3"/>
      <c r="AP885" s="3"/>
      <c r="AQ885" s="3"/>
      <c r="AR885" s="3"/>
      <c r="AS885" s="3"/>
    </row>
    <row r="886" spans="1:45" x14ac:dyDescent="0.2">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5"/>
      <c r="AF886" s="23"/>
      <c r="AG886" s="32"/>
      <c r="AH886" s="98"/>
      <c r="AI886" s="3"/>
      <c r="AJ886" s="3"/>
      <c r="AK886" s="3"/>
      <c r="AL886" s="3"/>
      <c r="AM886" s="3"/>
      <c r="AN886" s="3"/>
      <c r="AO886" s="3"/>
      <c r="AP886" s="3"/>
      <c r="AQ886" s="3"/>
      <c r="AR886" s="3"/>
      <c r="AS886" s="3"/>
    </row>
    <row r="887" spans="1:45" x14ac:dyDescent="0.2">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5"/>
      <c r="AF887" s="23"/>
      <c r="AG887" s="32"/>
      <c r="AH887" s="98"/>
      <c r="AI887" s="3"/>
      <c r="AJ887" s="3"/>
      <c r="AK887" s="3"/>
      <c r="AL887" s="3"/>
      <c r="AM887" s="3"/>
      <c r="AN887" s="3"/>
      <c r="AO887" s="3"/>
      <c r="AP887" s="3"/>
      <c r="AQ887" s="3"/>
      <c r="AR887" s="3"/>
      <c r="AS887" s="3"/>
    </row>
    <row r="888" spans="1:45" x14ac:dyDescent="0.2">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5"/>
      <c r="AF888" s="23"/>
      <c r="AG888" s="32"/>
      <c r="AH888" s="98"/>
      <c r="AI888" s="3"/>
      <c r="AJ888" s="3"/>
      <c r="AK888" s="3"/>
      <c r="AL888" s="3"/>
      <c r="AM888" s="3"/>
      <c r="AN888" s="3"/>
      <c r="AO888" s="3"/>
      <c r="AP888" s="3"/>
      <c r="AQ888" s="3"/>
      <c r="AR888" s="3"/>
      <c r="AS888" s="3"/>
    </row>
    <row r="889" spans="1:45" x14ac:dyDescent="0.2">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5"/>
      <c r="AF889" s="23"/>
      <c r="AG889" s="32"/>
      <c r="AH889" s="98"/>
      <c r="AI889" s="3"/>
      <c r="AJ889" s="3"/>
      <c r="AK889" s="3"/>
      <c r="AL889" s="3"/>
      <c r="AM889" s="3"/>
      <c r="AN889" s="3"/>
      <c r="AO889" s="3"/>
      <c r="AP889" s="3"/>
      <c r="AQ889" s="3"/>
      <c r="AR889" s="3"/>
      <c r="AS889" s="3"/>
    </row>
    <row r="890" spans="1:45" x14ac:dyDescent="0.2">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5"/>
      <c r="AF890" s="23"/>
      <c r="AG890" s="32"/>
      <c r="AH890" s="98"/>
      <c r="AI890" s="3"/>
      <c r="AJ890" s="3"/>
      <c r="AK890" s="3"/>
      <c r="AL890" s="3"/>
      <c r="AM890" s="3"/>
      <c r="AN890" s="3"/>
      <c r="AO890" s="3"/>
      <c r="AP890" s="3"/>
      <c r="AQ890" s="3"/>
      <c r="AR890" s="3"/>
      <c r="AS890" s="3"/>
    </row>
    <row r="891" spans="1:45" x14ac:dyDescent="0.2">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5"/>
      <c r="AF891" s="23"/>
      <c r="AG891" s="32"/>
      <c r="AH891" s="98"/>
      <c r="AI891" s="3"/>
      <c r="AJ891" s="3"/>
      <c r="AK891" s="3"/>
      <c r="AL891" s="3"/>
      <c r="AM891" s="3"/>
      <c r="AN891" s="3"/>
      <c r="AO891" s="3"/>
      <c r="AP891" s="3"/>
      <c r="AQ891" s="3"/>
      <c r="AR891" s="3"/>
      <c r="AS891" s="3"/>
    </row>
    <row r="892" spans="1:45" x14ac:dyDescent="0.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5"/>
      <c r="AF892" s="23"/>
      <c r="AG892" s="32"/>
      <c r="AH892" s="98"/>
      <c r="AI892" s="3"/>
      <c r="AJ892" s="3"/>
      <c r="AK892" s="3"/>
      <c r="AL892" s="3"/>
      <c r="AM892" s="3"/>
      <c r="AN892" s="3"/>
      <c r="AO892" s="3"/>
      <c r="AP892" s="3"/>
      <c r="AQ892" s="3"/>
      <c r="AR892" s="3"/>
      <c r="AS892" s="3"/>
    </row>
    <row r="893" spans="1:45" x14ac:dyDescent="0.2">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5"/>
      <c r="AF893" s="23"/>
      <c r="AG893" s="32"/>
      <c r="AH893" s="98"/>
      <c r="AI893" s="3"/>
      <c r="AJ893" s="3"/>
      <c r="AK893" s="3"/>
      <c r="AL893" s="3"/>
      <c r="AM893" s="3"/>
      <c r="AN893" s="3"/>
      <c r="AO893" s="3"/>
      <c r="AP893" s="3"/>
      <c r="AQ893" s="3"/>
      <c r="AR893" s="3"/>
      <c r="AS893" s="3"/>
    </row>
    <row r="894" spans="1:45" x14ac:dyDescent="0.2">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5"/>
      <c r="AF894" s="23"/>
      <c r="AG894" s="32"/>
      <c r="AH894" s="98"/>
      <c r="AI894" s="3"/>
      <c r="AJ894" s="3"/>
      <c r="AK894" s="3"/>
      <c r="AL894" s="3"/>
      <c r="AM894" s="3"/>
      <c r="AN894" s="3"/>
      <c r="AO894" s="3"/>
      <c r="AP894" s="3"/>
      <c r="AQ894" s="3"/>
      <c r="AR894" s="3"/>
      <c r="AS894" s="3"/>
    </row>
    <row r="895" spans="1:45" x14ac:dyDescent="0.2">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5"/>
      <c r="AF895" s="23"/>
      <c r="AG895" s="32"/>
      <c r="AH895" s="98"/>
      <c r="AI895" s="3"/>
      <c r="AJ895" s="3"/>
      <c r="AK895" s="3"/>
      <c r="AL895" s="3"/>
      <c r="AM895" s="3"/>
      <c r="AN895" s="3"/>
      <c r="AO895" s="3"/>
      <c r="AP895" s="3"/>
      <c r="AQ895" s="3"/>
      <c r="AR895" s="3"/>
      <c r="AS895" s="3"/>
    </row>
    <row r="896" spans="1:45" x14ac:dyDescent="0.2">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5"/>
      <c r="AF896" s="23"/>
      <c r="AG896" s="32"/>
      <c r="AH896" s="98"/>
      <c r="AI896" s="3"/>
      <c r="AJ896" s="3"/>
      <c r="AK896" s="3"/>
      <c r="AL896" s="3"/>
      <c r="AM896" s="3"/>
      <c r="AN896" s="3"/>
      <c r="AO896" s="3"/>
      <c r="AP896" s="3"/>
      <c r="AQ896" s="3"/>
      <c r="AR896" s="3"/>
      <c r="AS896" s="3"/>
    </row>
    <row r="897" spans="1:45" x14ac:dyDescent="0.2">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5"/>
      <c r="AF897" s="23"/>
      <c r="AG897" s="32"/>
      <c r="AH897" s="98"/>
      <c r="AI897" s="3"/>
      <c r="AJ897" s="3"/>
      <c r="AK897" s="3"/>
      <c r="AL897" s="3"/>
      <c r="AM897" s="3"/>
      <c r="AN897" s="3"/>
      <c r="AO897" s="3"/>
      <c r="AP897" s="3"/>
      <c r="AQ897" s="3"/>
      <c r="AR897" s="3"/>
      <c r="AS897" s="3"/>
    </row>
    <row r="898" spans="1:45" x14ac:dyDescent="0.2">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5"/>
      <c r="AF898" s="23"/>
      <c r="AG898" s="32"/>
      <c r="AH898" s="98"/>
      <c r="AI898" s="3"/>
      <c r="AJ898" s="3"/>
      <c r="AK898" s="3"/>
      <c r="AL898" s="3"/>
      <c r="AM898" s="3"/>
      <c r="AN898" s="3"/>
      <c r="AO898" s="3"/>
      <c r="AP898" s="3"/>
      <c r="AQ898" s="3"/>
      <c r="AR898" s="3"/>
      <c r="AS898" s="3"/>
    </row>
    <row r="899" spans="1:45" x14ac:dyDescent="0.2">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5"/>
      <c r="AF899" s="23"/>
      <c r="AG899" s="32"/>
      <c r="AH899" s="98"/>
      <c r="AI899" s="3"/>
      <c r="AJ899" s="3"/>
      <c r="AK899" s="3"/>
      <c r="AL899" s="3"/>
      <c r="AM899" s="3"/>
      <c r="AN899" s="3"/>
      <c r="AO899" s="3"/>
      <c r="AP899" s="3"/>
      <c r="AQ899" s="3"/>
      <c r="AR899" s="3"/>
      <c r="AS899" s="3"/>
    </row>
    <row r="900" spans="1:45" x14ac:dyDescent="0.2">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5"/>
      <c r="AF900" s="23"/>
      <c r="AG900" s="32"/>
      <c r="AH900" s="98"/>
      <c r="AI900" s="3"/>
      <c r="AJ900" s="3"/>
      <c r="AK900" s="3"/>
      <c r="AL900" s="3"/>
      <c r="AM900" s="3"/>
      <c r="AN900" s="3"/>
      <c r="AO900" s="3"/>
      <c r="AP900" s="3"/>
      <c r="AQ900" s="3"/>
      <c r="AR900" s="3"/>
      <c r="AS900" s="3"/>
    </row>
    <row r="901" spans="1:45" x14ac:dyDescent="0.2">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5"/>
      <c r="AF901" s="23"/>
      <c r="AG901" s="32"/>
      <c r="AH901" s="98"/>
      <c r="AI901" s="3"/>
      <c r="AJ901" s="3"/>
      <c r="AK901" s="3"/>
      <c r="AL901" s="3"/>
      <c r="AM901" s="3"/>
      <c r="AN901" s="3"/>
      <c r="AO901" s="3"/>
      <c r="AP901" s="3"/>
      <c r="AQ901" s="3"/>
      <c r="AR901" s="3"/>
      <c r="AS901" s="3"/>
    </row>
    <row r="902" spans="1:45" x14ac:dyDescent="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5"/>
      <c r="AF902" s="23"/>
      <c r="AG902" s="32"/>
      <c r="AH902" s="98"/>
      <c r="AI902" s="3"/>
      <c r="AJ902" s="3"/>
      <c r="AK902" s="3"/>
      <c r="AL902" s="3"/>
      <c r="AM902" s="3"/>
      <c r="AN902" s="3"/>
      <c r="AO902" s="3"/>
      <c r="AP902" s="3"/>
      <c r="AQ902" s="3"/>
      <c r="AR902" s="3"/>
      <c r="AS902" s="3"/>
    </row>
    <row r="903" spans="1:45" x14ac:dyDescent="0.2">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5"/>
      <c r="AF903" s="23"/>
      <c r="AG903" s="32"/>
      <c r="AH903" s="98"/>
      <c r="AI903" s="3"/>
      <c r="AJ903" s="3"/>
      <c r="AK903" s="3"/>
      <c r="AL903" s="3"/>
      <c r="AM903" s="3"/>
      <c r="AN903" s="3"/>
      <c r="AO903" s="3"/>
      <c r="AP903" s="3"/>
      <c r="AQ903" s="3"/>
      <c r="AR903" s="3"/>
      <c r="AS903" s="3"/>
    </row>
    <row r="904" spans="1:45" x14ac:dyDescent="0.2">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5"/>
      <c r="AF904" s="23"/>
      <c r="AG904" s="32"/>
      <c r="AH904" s="98"/>
      <c r="AI904" s="3"/>
      <c r="AJ904" s="3"/>
      <c r="AK904" s="3"/>
      <c r="AL904" s="3"/>
      <c r="AM904" s="3"/>
      <c r="AN904" s="3"/>
      <c r="AO904" s="3"/>
      <c r="AP904" s="3"/>
      <c r="AQ904" s="3"/>
      <c r="AR904" s="3"/>
      <c r="AS904" s="3"/>
    </row>
    <row r="905" spans="1:45" x14ac:dyDescent="0.2">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5"/>
      <c r="AF905" s="23"/>
      <c r="AG905" s="32"/>
      <c r="AH905" s="98"/>
      <c r="AI905" s="3"/>
      <c r="AJ905" s="3"/>
      <c r="AK905" s="3"/>
      <c r="AL905" s="3"/>
      <c r="AM905" s="3"/>
      <c r="AN905" s="3"/>
      <c r="AO905" s="3"/>
      <c r="AP905" s="3"/>
      <c r="AQ905" s="3"/>
      <c r="AR905" s="3"/>
      <c r="AS905" s="3"/>
    </row>
    <row r="906" spans="1:45" x14ac:dyDescent="0.2">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5"/>
      <c r="AF906" s="23"/>
      <c r="AG906" s="32"/>
      <c r="AH906" s="98"/>
      <c r="AI906" s="3"/>
      <c r="AJ906" s="3"/>
      <c r="AK906" s="3"/>
      <c r="AL906" s="3"/>
      <c r="AM906" s="3"/>
      <c r="AN906" s="3"/>
      <c r="AO906" s="3"/>
      <c r="AP906" s="3"/>
      <c r="AQ906" s="3"/>
      <c r="AR906" s="3"/>
      <c r="AS906" s="3"/>
    </row>
    <row r="907" spans="1:45" x14ac:dyDescent="0.2">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5"/>
      <c r="AF907" s="23"/>
      <c r="AG907" s="32"/>
      <c r="AH907" s="98"/>
      <c r="AI907" s="3"/>
      <c r="AJ907" s="3"/>
      <c r="AK907" s="3"/>
      <c r="AL907" s="3"/>
      <c r="AM907" s="3"/>
      <c r="AN907" s="3"/>
      <c r="AO907" s="3"/>
      <c r="AP907" s="3"/>
      <c r="AQ907" s="3"/>
      <c r="AR907" s="3"/>
      <c r="AS907" s="3"/>
    </row>
    <row r="908" spans="1:45" x14ac:dyDescent="0.2">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5"/>
      <c r="AF908" s="23"/>
      <c r="AG908" s="32"/>
      <c r="AH908" s="98"/>
      <c r="AI908" s="3"/>
      <c r="AJ908" s="3"/>
      <c r="AK908" s="3"/>
      <c r="AL908" s="3"/>
      <c r="AM908" s="3"/>
      <c r="AN908" s="3"/>
      <c r="AO908" s="3"/>
      <c r="AP908" s="3"/>
      <c r="AQ908" s="3"/>
      <c r="AR908" s="3"/>
      <c r="AS908" s="3"/>
    </row>
    <row r="909" spans="1:45" x14ac:dyDescent="0.2">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5"/>
      <c r="AF909" s="23"/>
      <c r="AG909" s="32"/>
      <c r="AH909" s="98"/>
      <c r="AI909" s="3"/>
      <c r="AJ909" s="3"/>
      <c r="AK909" s="3"/>
      <c r="AL909" s="3"/>
      <c r="AM909" s="3"/>
      <c r="AN909" s="3"/>
      <c r="AO909" s="3"/>
      <c r="AP909" s="3"/>
      <c r="AQ909" s="3"/>
      <c r="AR909" s="3"/>
      <c r="AS909" s="3"/>
    </row>
    <row r="910" spans="1:45" x14ac:dyDescent="0.2">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5"/>
      <c r="AF910" s="23"/>
      <c r="AG910" s="32"/>
      <c r="AH910" s="98"/>
      <c r="AI910" s="3"/>
      <c r="AJ910" s="3"/>
      <c r="AK910" s="3"/>
      <c r="AL910" s="3"/>
      <c r="AM910" s="3"/>
      <c r="AN910" s="3"/>
      <c r="AO910" s="3"/>
      <c r="AP910" s="3"/>
      <c r="AQ910" s="3"/>
      <c r="AR910" s="3"/>
      <c r="AS910" s="3"/>
    </row>
    <row r="911" spans="1:45" x14ac:dyDescent="0.2">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5"/>
      <c r="AF911" s="23"/>
      <c r="AG911" s="32"/>
      <c r="AH911" s="98"/>
      <c r="AI911" s="3"/>
      <c r="AJ911" s="3"/>
      <c r="AK911" s="3"/>
      <c r="AL911" s="3"/>
      <c r="AM911" s="3"/>
      <c r="AN911" s="3"/>
      <c r="AO911" s="3"/>
      <c r="AP911" s="3"/>
      <c r="AQ911" s="3"/>
      <c r="AR911" s="3"/>
      <c r="AS911" s="3"/>
    </row>
    <row r="912" spans="1:45" x14ac:dyDescent="0.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5"/>
      <c r="AF912" s="23"/>
      <c r="AG912" s="32"/>
      <c r="AH912" s="98"/>
      <c r="AI912" s="3"/>
      <c r="AJ912" s="3"/>
      <c r="AK912" s="3"/>
      <c r="AL912" s="3"/>
      <c r="AM912" s="3"/>
      <c r="AN912" s="3"/>
      <c r="AO912" s="3"/>
      <c r="AP912" s="3"/>
      <c r="AQ912" s="3"/>
      <c r="AR912" s="3"/>
      <c r="AS912" s="3"/>
    </row>
    <row r="913" spans="1:45" x14ac:dyDescent="0.2">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5"/>
      <c r="AF913" s="23"/>
      <c r="AG913" s="32"/>
      <c r="AH913" s="98"/>
      <c r="AI913" s="3"/>
      <c r="AJ913" s="3"/>
      <c r="AK913" s="3"/>
      <c r="AL913" s="3"/>
      <c r="AM913" s="3"/>
      <c r="AN913" s="3"/>
      <c r="AO913" s="3"/>
      <c r="AP913" s="3"/>
      <c r="AQ913" s="3"/>
      <c r="AR913" s="3"/>
      <c r="AS913" s="3"/>
    </row>
    <row r="914" spans="1:45" x14ac:dyDescent="0.2">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5"/>
      <c r="AF914" s="23"/>
      <c r="AG914" s="32"/>
      <c r="AH914" s="98"/>
      <c r="AI914" s="3"/>
      <c r="AJ914" s="3"/>
      <c r="AK914" s="3"/>
      <c r="AL914" s="3"/>
      <c r="AM914" s="3"/>
      <c r="AN914" s="3"/>
      <c r="AO914" s="3"/>
      <c r="AP914" s="3"/>
      <c r="AQ914" s="3"/>
      <c r="AR914" s="3"/>
      <c r="AS914" s="3"/>
    </row>
    <row r="915" spans="1:45" x14ac:dyDescent="0.2">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5"/>
      <c r="AF915" s="23"/>
      <c r="AG915" s="32"/>
      <c r="AH915" s="98"/>
      <c r="AI915" s="3"/>
      <c r="AJ915" s="3"/>
      <c r="AK915" s="3"/>
      <c r="AL915" s="3"/>
      <c r="AM915" s="3"/>
      <c r="AN915" s="3"/>
      <c r="AO915" s="3"/>
      <c r="AP915" s="3"/>
      <c r="AQ915" s="3"/>
      <c r="AR915" s="3"/>
      <c r="AS915" s="3"/>
    </row>
    <row r="916" spans="1:45" x14ac:dyDescent="0.2">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5"/>
      <c r="AF916" s="23"/>
      <c r="AG916" s="32"/>
      <c r="AH916" s="98"/>
      <c r="AI916" s="3"/>
      <c r="AJ916" s="3"/>
      <c r="AK916" s="3"/>
      <c r="AL916" s="3"/>
      <c r="AM916" s="3"/>
      <c r="AN916" s="3"/>
      <c r="AO916" s="3"/>
      <c r="AP916" s="3"/>
      <c r="AQ916" s="3"/>
      <c r="AR916" s="3"/>
      <c r="AS916" s="3"/>
    </row>
    <row r="917" spans="1:45" x14ac:dyDescent="0.2">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5"/>
      <c r="AF917" s="23"/>
      <c r="AG917" s="32"/>
      <c r="AH917" s="98"/>
      <c r="AI917" s="3"/>
      <c r="AJ917" s="3"/>
      <c r="AK917" s="3"/>
      <c r="AL917" s="3"/>
      <c r="AM917" s="3"/>
      <c r="AN917" s="3"/>
      <c r="AO917" s="3"/>
      <c r="AP917" s="3"/>
      <c r="AQ917" s="3"/>
      <c r="AR917" s="3"/>
      <c r="AS917" s="3"/>
    </row>
    <row r="918" spans="1:45" x14ac:dyDescent="0.2">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5"/>
      <c r="AF918" s="23"/>
      <c r="AG918" s="32"/>
      <c r="AH918" s="98"/>
      <c r="AI918" s="3"/>
      <c r="AJ918" s="3"/>
      <c r="AK918" s="3"/>
      <c r="AL918" s="3"/>
      <c r="AM918" s="3"/>
      <c r="AN918" s="3"/>
      <c r="AO918" s="3"/>
      <c r="AP918" s="3"/>
      <c r="AQ918" s="3"/>
      <c r="AR918" s="3"/>
      <c r="AS918" s="3"/>
    </row>
    <row r="919" spans="1:45" x14ac:dyDescent="0.2">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5"/>
      <c r="AF919" s="23"/>
      <c r="AG919" s="32"/>
      <c r="AH919" s="98"/>
      <c r="AI919" s="3"/>
      <c r="AJ919" s="3"/>
      <c r="AK919" s="3"/>
      <c r="AL919" s="3"/>
      <c r="AM919" s="3"/>
      <c r="AN919" s="3"/>
      <c r="AO919" s="3"/>
      <c r="AP919" s="3"/>
      <c r="AQ919" s="3"/>
      <c r="AR919" s="3"/>
      <c r="AS919" s="3"/>
    </row>
    <row r="920" spans="1:45" x14ac:dyDescent="0.2">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5"/>
      <c r="AF920" s="23"/>
      <c r="AG920" s="32"/>
      <c r="AH920" s="98"/>
      <c r="AI920" s="3"/>
      <c r="AJ920" s="3"/>
      <c r="AK920" s="3"/>
      <c r="AL920" s="3"/>
      <c r="AM920" s="3"/>
      <c r="AN920" s="3"/>
      <c r="AO920" s="3"/>
      <c r="AP920" s="3"/>
      <c r="AQ920" s="3"/>
      <c r="AR920" s="3"/>
      <c r="AS920" s="3"/>
    </row>
    <row r="921" spans="1:45" x14ac:dyDescent="0.2">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5"/>
      <c r="AF921" s="23"/>
      <c r="AG921" s="32"/>
      <c r="AH921" s="98"/>
      <c r="AI921" s="3"/>
      <c r="AJ921" s="3"/>
      <c r="AK921" s="3"/>
      <c r="AL921" s="3"/>
      <c r="AM921" s="3"/>
      <c r="AN921" s="3"/>
      <c r="AO921" s="3"/>
      <c r="AP921" s="3"/>
      <c r="AQ921" s="3"/>
      <c r="AR921" s="3"/>
      <c r="AS921" s="3"/>
    </row>
    <row r="922" spans="1:45" x14ac:dyDescent="0.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5"/>
      <c r="AF922" s="23"/>
      <c r="AG922" s="32"/>
      <c r="AH922" s="98"/>
      <c r="AI922" s="3"/>
      <c r="AJ922" s="3"/>
      <c r="AK922" s="3"/>
      <c r="AL922" s="3"/>
      <c r="AM922" s="3"/>
      <c r="AN922" s="3"/>
      <c r="AO922" s="3"/>
      <c r="AP922" s="3"/>
      <c r="AQ922" s="3"/>
      <c r="AR922" s="3"/>
      <c r="AS922" s="3"/>
    </row>
    <row r="923" spans="1:45" x14ac:dyDescent="0.2">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5"/>
      <c r="AF923" s="23"/>
      <c r="AG923" s="32"/>
      <c r="AH923" s="98"/>
      <c r="AI923" s="3"/>
      <c r="AJ923" s="3"/>
      <c r="AK923" s="3"/>
      <c r="AL923" s="3"/>
      <c r="AM923" s="3"/>
      <c r="AN923" s="3"/>
      <c r="AO923" s="3"/>
      <c r="AP923" s="3"/>
      <c r="AQ923" s="3"/>
      <c r="AR923" s="3"/>
      <c r="AS923" s="3"/>
    </row>
    <row r="924" spans="1:45" x14ac:dyDescent="0.2">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5"/>
      <c r="AF924" s="23"/>
      <c r="AG924" s="32"/>
      <c r="AH924" s="98"/>
      <c r="AI924" s="3"/>
      <c r="AJ924" s="3"/>
      <c r="AK924" s="3"/>
      <c r="AL924" s="3"/>
      <c r="AM924" s="3"/>
      <c r="AN924" s="3"/>
      <c r="AO924" s="3"/>
      <c r="AP924" s="3"/>
      <c r="AQ924" s="3"/>
      <c r="AR924" s="3"/>
      <c r="AS924" s="3"/>
    </row>
    <row r="925" spans="1:45" x14ac:dyDescent="0.2">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5"/>
      <c r="AF925" s="23"/>
      <c r="AG925" s="32"/>
      <c r="AH925" s="98"/>
      <c r="AI925" s="3"/>
      <c r="AJ925" s="3"/>
      <c r="AK925" s="3"/>
      <c r="AL925" s="3"/>
      <c r="AM925" s="3"/>
      <c r="AN925" s="3"/>
      <c r="AO925" s="3"/>
      <c r="AP925" s="3"/>
      <c r="AQ925" s="3"/>
      <c r="AR925" s="3"/>
      <c r="AS925" s="3"/>
    </row>
    <row r="926" spans="1:45" x14ac:dyDescent="0.2">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5"/>
      <c r="AF926" s="23"/>
      <c r="AG926" s="32"/>
      <c r="AH926" s="98"/>
      <c r="AI926" s="3"/>
      <c r="AJ926" s="3"/>
      <c r="AK926" s="3"/>
      <c r="AL926" s="3"/>
      <c r="AM926" s="3"/>
      <c r="AN926" s="3"/>
      <c r="AO926" s="3"/>
      <c r="AP926" s="3"/>
      <c r="AQ926" s="3"/>
      <c r="AR926" s="3"/>
      <c r="AS926" s="3"/>
    </row>
    <row r="927" spans="1:45" x14ac:dyDescent="0.2">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5"/>
      <c r="AF927" s="23"/>
      <c r="AG927" s="32"/>
      <c r="AH927" s="98"/>
      <c r="AI927" s="3"/>
      <c r="AJ927" s="3"/>
      <c r="AK927" s="3"/>
      <c r="AL927" s="3"/>
      <c r="AM927" s="3"/>
      <c r="AN927" s="3"/>
      <c r="AO927" s="3"/>
      <c r="AP927" s="3"/>
      <c r="AQ927" s="3"/>
      <c r="AR927" s="3"/>
      <c r="AS927" s="3"/>
    </row>
    <row r="928" spans="1:45" x14ac:dyDescent="0.2">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5"/>
      <c r="AF928" s="23"/>
      <c r="AG928" s="32"/>
      <c r="AH928" s="98"/>
      <c r="AI928" s="3"/>
      <c r="AJ928" s="3"/>
      <c r="AK928" s="3"/>
      <c r="AL928" s="3"/>
      <c r="AM928" s="3"/>
      <c r="AN928" s="3"/>
      <c r="AO928" s="3"/>
      <c r="AP928" s="3"/>
      <c r="AQ928" s="3"/>
      <c r="AR928" s="3"/>
      <c r="AS928" s="3"/>
    </row>
    <row r="929" spans="1:45" x14ac:dyDescent="0.2">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5"/>
      <c r="AF929" s="23"/>
      <c r="AG929" s="32"/>
      <c r="AH929" s="98"/>
      <c r="AI929" s="3"/>
      <c r="AJ929" s="3"/>
      <c r="AK929" s="3"/>
      <c r="AL929" s="3"/>
      <c r="AM929" s="3"/>
      <c r="AN929" s="3"/>
      <c r="AO929" s="3"/>
      <c r="AP929" s="3"/>
      <c r="AQ929" s="3"/>
      <c r="AR929" s="3"/>
      <c r="AS929" s="3"/>
    </row>
    <row r="930" spans="1:45" x14ac:dyDescent="0.2">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5"/>
      <c r="AF930" s="23"/>
      <c r="AG930" s="32"/>
      <c r="AH930" s="98"/>
      <c r="AI930" s="3"/>
      <c r="AJ930" s="3"/>
      <c r="AK930" s="3"/>
      <c r="AL930" s="3"/>
      <c r="AM930" s="3"/>
      <c r="AN930" s="3"/>
      <c r="AO930" s="3"/>
      <c r="AP930" s="3"/>
      <c r="AQ930" s="3"/>
      <c r="AR930" s="3"/>
      <c r="AS930" s="3"/>
    </row>
    <row r="931" spans="1:45" x14ac:dyDescent="0.2">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5"/>
      <c r="AF931" s="23"/>
      <c r="AG931" s="32"/>
      <c r="AH931" s="98"/>
      <c r="AI931" s="3"/>
      <c r="AJ931" s="3"/>
      <c r="AK931" s="3"/>
      <c r="AL931" s="3"/>
      <c r="AM931" s="3"/>
      <c r="AN931" s="3"/>
      <c r="AO931" s="3"/>
      <c r="AP931" s="3"/>
      <c r="AQ931" s="3"/>
      <c r="AR931" s="3"/>
      <c r="AS931" s="3"/>
    </row>
    <row r="932" spans="1:45" x14ac:dyDescent="0.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5"/>
      <c r="AF932" s="23"/>
      <c r="AG932" s="32"/>
      <c r="AH932" s="98"/>
      <c r="AI932" s="3"/>
      <c r="AJ932" s="3"/>
      <c r="AK932" s="3"/>
      <c r="AL932" s="3"/>
      <c r="AM932" s="3"/>
      <c r="AN932" s="3"/>
      <c r="AO932" s="3"/>
      <c r="AP932" s="3"/>
      <c r="AQ932" s="3"/>
      <c r="AR932" s="3"/>
      <c r="AS932" s="3"/>
    </row>
    <row r="933" spans="1:45" x14ac:dyDescent="0.2">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5"/>
      <c r="AF933" s="23"/>
      <c r="AG933" s="32"/>
      <c r="AH933" s="98"/>
      <c r="AI933" s="3"/>
      <c r="AJ933" s="3"/>
      <c r="AK933" s="3"/>
      <c r="AL933" s="3"/>
      <c r="AM933" s="3"/>
      <c r="AN933" s="3"/>
      <c r="AO933" s="3"/>
      <c r="AP933" s="3"/>
      <c r="AQ933" s="3"/>
      <c r="AR933" s="3"/>
      <c r="AS933" s="3"/>
    </row>
    <row r="934" spans="1:45" x14ac:dyDescent="0.2">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5"/>
      <c r="AF934" s="23"/>
      <c r="AG934" s="32"/>
      <c r="AH934" s="98"/>
      <c r="AI934" s="3"/>
      <c r="AJ934" s="3"/>
      <c r="AK934" s="3"/>
      <c r="AL934" s="3"/>
      <c r="AM934" s="3"/>
      <c r="AN934" s="3"/>
      <c r="AO934" s="3"/>
      <c r="AP934" s="3"/>
      <c r="AQ934" s="3"/>
      <c r="AR934" s="3"/>
      <c r="AS934" s="3"/>
    </row>
    <row r="935" spans="1:45" x14ac:dyDescent="0.2">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5"/>
      <c r="AF935" s="23"/>
      <c r="AG935" s="32"/>
      <c r="AH935" s="98"/>
      <c r="AI935" s="3"/>
      <c r="AJ935" s="3"/>
      <c r="AK935" s="3"/>
      <c r="AL935" s="3"/>
      <c r="AM935" s="3"/>
      <c r="AN935" s="3"/>
      <c r="AO935" s="3"/>
      <c r="AP935" s="3"/>
      <c r="AQ935" s="3"/>
      <c r="AR935" s="3"/>
      <c r="AS935" s="3"/>
    </row>
    <row r="936" spans="1:45" x14ac:dyDescent="0.2">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5"/>
      <c r="AF936" s="23"/>
      <c r="AG936" s="32"/>
      <c r="AH936" s="98"/>
      <c r="AI936" s="3"/>
      <c r="AJ936" s="3"/>
      <c r="AK936" s="3"/>
      <c r="AL936" s="3"/>
      <c r="AM936" s="3"/>
      <c r="AN936" s="3"/>
      <c r="AO936" s="3"/>
      <c r="AP936" s="3"/>
      <c r="AQ936" s="3"/>
      <c r="AR936" s="3"/>
      <c r="AS936" s="3"/>
    </row>
    <row r="937" spans="1:45" x14ac:dyDescent="0.2">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5"/>
      <c r="AF937" s="23"/>
      <c r="AG937" s="32"/>
      <c r="AH937" s="98"/>
      <c r="AI937" s="3"/>
      <c r="AJ937" s="3"/>
      <c r="AK937" s="3"/>
      <c r="AL937" s="3"/>
      <c r="AM937" s="3"/>
      <c r="AN937" s="3"/>
      <c r="AO937" s="3"/>
      <c r="AP937" s="3"/>
      <c r="AQ937" s="3"/>
      <c r="AR937" s="3"/>
      <c r="AS937" s="3"/>
    </row>
    <row r="938" spans="1:45" x14ac:dyDescent="0.2">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5"/>
      <c r="AF938" s="23"/>
      <c r="AG938" s="32"/>
      <c r="AH938" s="98"/>
      <c r="AI938" s="3"/>
      <c r="AJ938" s="3"/>
      <c r="AK938" s="3"/>
      <c r="AL938" s="3"/>
      <c r="AM938" s="3"/>
      <c r="AN938" s="3"/>
      <c r="AO938" s="3"/>
      <c r="AP938" s="3"/>
      <c r="AQ938" s="3"/>
      <c r="AR938" s="3"/>
      <c r="AS938" s="3"/>
    </row>
    <row r="939" spans="1:45" x14ac:dyDescent="0.2">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5"/>
      <c r="AF939" s="23"/>
      <c r="AG939" s="32"/>
      <c r="AH939" s="98"/>
      <c r="AI939" s="3"/>
      <c r="AJ939" s="3"/>
      <c r="AK939" s="3"/>
      <c r="AL939" s="3"/>
      <c r="AM939" s="3"/>
      <c r="AN939" s="3"/>
      <c r="AO939" s="3"/>
      <c r="AP939" s="3"/>
      <c r="AQ939" s="3"/>
      <c r="AR939" s="3"/>
      <c r="AS939" s="3"/>
    </row>
    <row r="940" spans="1:45" x14ac:dyDescent="0.2">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5"/>
      <c r="AF940" s="23"/>
      <c r="AG940" s="32"/>
      <c r="AH940" s="98"/>
      <c r="AI940" s="3"/>
      <c r="AJ940" s="3"/>
      <c r="AK940" s="3"/>
      <c r="AL940" s="3"/>
      <c r="AM940" s="3"/>
      <c r="AN940" s="3"/>
      <c r="AO940" s="3"/>
      <c r="AP940" s="3"/>
      <c r="AQ940" s="3"/>
      <c r="AR940" s="3"/>
      <c r="AS940" s="3"/>
    </row>
    <row r="941" spans="1:45" x14ac:dyDescent="0.2">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5"/>
      <c r="AF941" s="23"/>
      <c r="AG941" s="32"/>
      <c r="AH941" s="98"/>
      <c r="AI941" s="3"/>
      <c r="AJ941" s="3"/>
      <c r="AK941" s="3"/>
      <c r="AL941" s="3"/>
      <c r="AM941" s="3"/>
      <c r="AN941" s="3"/>
      <c r="AO941" s="3"/>
      <c r="AP941" s="3"/>
      <c r="AQ941" s="3"/>
      <c r="AR941" s="3"/>
      <c r="AS941" s="3"/>
    </row>
    <row r="942" spans="1:45" x14ac:dyDescent="0.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5"/>
      <c r="AF942" s="23"/>
      <c r="AG942" s="32"/>
      <c r="AH942" s="98"/>
      <c r="AI942" s="3"/>
      <c r="AJ942" s="3"/>
      <c r="AK942" s="3"/>
      <c r="AL942" s="3"/>
      <c r="AM942" s="3"/>
      <c r="AN942" s="3"/>
      <c r="AO942" s="3"/>
      <c r="AP942" s="3"/>
      <c r="AQ942" s="3"/>
      <c r="AR942" s="3"/>
      <c r="AS942" s="3"/>
    </row>
    <row r="943" spans="1:45" x14ac:dyDescent="0.2">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5"/>
      <c r="AF943" s="23"/>
      <c r="AG943" s="32"/>
      <c r="AH943" s="98"/>
      <c r="AI943" s="3"/>
      <c r="AJ943" s="3"/>
      <c r="AK943" s="3"/>
      <c r="AL943" s="3"/>
      <c r="AM943" s="3"/>
      <c r="AN943" s="3"/>
      <c r="AO943" s="3"/>
      <c r="AP943" s="3"/>
      <c r="AQ943" s="3"/>
      <c r="AR943" s="3"/>
      <c r="AS943" s="3"/>
    </row>
    <row r="944" spans="1:45" x14ac:dyDescent="0.2">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5"/>
      <c r="AF944" s="23"/>
      <c r="AG944" s="32"/>
      <c r="AH944" s="98"/>
      <c r="AI944" s="3"/>
      <c r="AJ944" s="3"/>
      <c r="AK944" s="3"/>
      <c r="AL944" s="3"/>
      <c r="AM944" s="3"/>
      <c r="AN944" s="3"/>
      <c r="AO944" s="3"/>
      <c r="AP944" s="3"/>
      <c r="AQ944" s="3"/>
      <c r="AR944" s="3"/>
      <c r="AS944" s="3"/>
    </row>
    <row r="945" spans="1:45" x14ac:dyDescent="0.2">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5"/>
      <c r="AF945" s="23"/>
      <c r="AG945" s="32"/>
      <c r="AH945" s="98"/>
      <c r="AI945" s="3"/>
      <c r="AJ945" s="3"/>
      <c r="AK945" s="3"/>
      <c r="AL945" s="3"/>
      <c r="AM945" s="3"/>
      <c r="AN945" s="3"/>
      <c r="AO945" s="3"/>
      <c r="AP945" s="3"/>
      <c r="AQ945" s="3"/>
      <c r="AR945" s="3"/>
      <c r="AS945" s="3"/>
    </row>
    <row r="946" spans="1:45" x14ac:dyDescent="0.2">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5"/>
      <c r="AF946" s="23"/>
      <c r="AG946" s="32"/>
      <c r="AH946" s="98"/>
      <c r="AI946" s="3"/>
      <c r="AJ946" s="3"/>
      <c r="AK946" s="3"/>
      <c r="AL946" s="3"/>
      <c r="AM946" s="3"/>
      <c r="AN946" s="3"/>
      <c r="AO946" s="3"/>
      <c r="AP946" s="3"/>
      <c r="AQ946" s="3"/>
      <c r="AR946" s="3"/>
      <c r="AS946" s="3"/>
    </row>
    <row r="947" spans="1:45" x14ac:dyDescent="0.2">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5"/>
      <c r="AF947" s="23"/>
      <c r="AG947" s="32"/>
      <c r="AH947" s="98"/>
      <c r="AI947" s="3"/>
      <c r="AJ947" s="3"/>
      <c r="AK947" s="3"/>
      <c r="AL947" s="3"/>
      <c r="AM947" s="3"/>
      <c r="AN947" s="3"/>
      <c r="AO947" s="3"/>
      <c r="AP947" s="3"/>
      <c r="AQ947" s="3"/>
      <c r="AR947" s="3"/>
      <c r="AS947" s="3"/>
    </row>
    <row r="948" spans="1:45" x14ac:dyDescent="0.2">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5"/>
      <c r="AF948" s="23"/>
      <c r="AG948" s="32"/>
      <c r="AH948" s="98"/>
      <c r="AI948" s="3"/>
      <c r="AJ948" s="3"/>
      <c r="AK948" s="3"/>
      <c r="AL948" s="3"/>
      <c r="AM948" s="3"/>
      <c r="AN948" s="3"/>
      <c r="AO948" s="3"/>
      <c r="AP948" s="3"/>
      <c r="AQ948" s="3"/>
      <c r="AR948" s="3"/>
      <c r="AS948" s="3"/>
    </row>
    <row r="949" spans="1:45" x14ac:dyDescent="0.2">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5"/>
      <c r="AF949" s="23"/>
      <c r="AG949" s="32"/>
      <c r="AH949" s="98"/>
      <c r="AI949" s="3"/>
      <c r="AJ949" s="3"/>
      <c r="AK949" s="3"/>
      <c r="AL949" s="3"/>
      <c r="AM949" s="3"/>
      <c r="AN949" s="3"/>
      <c r="AO949" s="3"/>
      <c r="AP949" s="3"/>
      <c r="AQ949" s="3"/>
      <c r="AR949" s="3"/>
      <c r="AS949" s="3"/>
    </row>
    <row r="950" spans="1:45" x14ac:dyDescent="0.2">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5"/>
      <c r="AF950" s="23"/>
      <c r="AG950" s="32"/>
      <c r="AH950" s="98"/>
      <c r="AI950" s="3"/>
      <c r="AJ950" s="3"/>
      <c r="AK950" s="3"/>
      <c r="AL950" s="3"/>
      <c r="AM950" s="3"/>
      <c r="AN950" s="3"/>
      <c r="AO950" s="3"/>
      <c r="AP950" s="3"/>
      <c r="AQ950" s="3"/>
      <c r="AR950" s="3"/>
      <c r="AS950" s="3"/>
    </row>
    <row r="951" spans="1:45" x14ac:dyDescent="0.2">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5"/>
      <c r="AF951" s="23"/>
      <c r="AG951" s="32"/>
      <c r="AH951" s="98"/>
      <c r="AI951" s="3"/>
      <c r="AJ951" s="3"/>
      <c r="AK951" s="3"/>
      <c r="AL951" s="3"/>
      <c r="AM951" s="3"/>
      <c r="AN951" s="3"/>
      <c r="AO951" s="3"/>
      <c r="AP951" s="3"/>
      <c r="AQ951" s="3"/>
      <c r="AR951" s="3"/>
      <c r="AS951" s="3"/>
    </row>
    <row r="952" spans="1:45" x14ac:dyDescent="0.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5"/>
      <c r="AF952" s="23"/>
      <c r="AG952" s="32"/>
      <c r="AH952" s="98"/>
      <c r="AI952" s="3"/>
      <c r="AJ952" s="3"/>
      <c r="AK952" s="3"/>
      <c r="AL952" s="3"/>
      <c r="AM952" s="3"/>
      <c r="AN952" s="3"/>
      <c r="AO952" s="3"/>
      <c r="AP952" s="3"/>
      <c r="AQ952" s="3"/>
      <c r="AR952" s="3"/>
      <c r="AS952" s="3"/>
    </row>
    <row r="953" spans="1:45" x14ac:dyDescent="0.2">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5"/>
      <c r="AF953" s="23"/>
      <c r="AG953" s="32"/>
      <c r="AH953" s="98"/>
      <c r="AI953" s="3"/>
      <c r="AJ953" s="3"/>
      <c r="AK953" s="3"/>
      <c r="AL953" s="3"/>
      <c r="AM953" s="3"/>
      <c r="AN953" s="3"/>
      <c r="AO953" s="3"/>
      <c r="AP953" s="3"/>
      <c r="AQ953" s="3"/>
      <c r="AR953" s="3"/>
      <c r="AS953" s="3"/>
    </row>
    <row r="954" spans="1:45" x14ac:dyDescent="0.2">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5"/>
      <c r="AF954" s="23"/>
      <c r="AG954" s="32"/>
      <c r="AH954" s="98"/>
      <c r="AI954" s="3"/>
      <c r="AJ954" s="3"/>
      <c r="AK954" s="3"/>
      <c r="AL954" s="3"/>
      <c r="AM954" s="3"/>
      <c r="AN954" s="3"/>
      <c r="AO954" s="3"/>
      <c r="AP954" s="3"/>
      <c r="AQ954" s="3"/>
      <c r="AR954" s="3"/>
      <c r="AS954" s="3"/>
    </row>
    <row r="955" spans="1:45" x14ac:dyDescent="0.2">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5"/>
      <c r="AF955" s="23"/>
      <c r="AG955" s="32"/>
      <c r="AH955" s="98"/>
      <c r="AI955" s="3"/>
      <c r="AJ955" s="3"/>
      <c r="AK955" s="3"/>
      <c r="AL955" s="3"/>
      <c r="AM955" s="3"/>
      <c r="AN955" s="3"/>
      <c r="AO955" s="3"/>
      <c r="AP955" s="3"/>
      <c r="AQ955" s="3"/>
      <c r="AR955" s="3"/>
      <c r="AS955" s="3"/>
    </row>
    <row r="956" spans="1:45" x14ac:dyDescent="0.2">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5"/>
      <c r="AF956" s="23"/>
      <c r="AG956" s="32"/>
      <c r="AH956" s="98"/>
      <c r="AI956" s="3"/>
      <c r="AJ956" s="3"/>
      <c r="AK956" s="3"/>
      <c r="AL956" s="3"/>
      <c r="AM956" s="3"/>
      <c r="AN956" s="3"/>
      <c r="AO956" s="3"/>
      <c r="AP956" s="3"/>
      <c r="AQ956" s="3"/>
      <c r="AR956" s="3"/>
      <c r="AS956" s="3"/>
    </row>
    <row r="957" spans="1:45" x14ac:dyDescent="0.2">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5"/>
      <c r="AF957" s="23"/>
      <c r="AG957" s="32"/>
      <c r="AH957" s="98"/>
      <c r="AI957" s="3"/>
      <c r="AJ957" s="3"/>
      <c r="AK957" s="3"/>
      <c r="AL957" s="3"/>
      <c r="AM957" s="3"/>
      <c r="AN957" s="3"/>
      <c r="AO957" s="3"/>
      <c r="AP957" s="3"/>
      <c r="AQ957" s="3"/>
      <c r="AR957" s="3"/>
      <c r="AS957" s="3"/>
    </row>
    <row r="958" spans="1:45" x14ac:dyDescent="0.2">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5"/>
      <c r="AF958" s="23"/>
      <c r="AG958" s="32"/>
      <c r="AH958" s="98"/>
      <c r="AI958" s="3"/>
      <c r="AJ958" s="3"/>
      <c r="AK958" s="3"/>
      <c r="AL958" s="3"/>
      <c r="AM958" s="3"/>
      <c r="AN958" s="3"/>
      <c r="AO958" s="3"/>
      <c r="AP958" s="3"/>
      <c r="AQ958" s="3"/>
      <c r="AR958" s="3"/>
      <c r="AS958" s="3"/>
    </row>
    <row r="959" spans="1:45" x14ac:dyDescent="0.2">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5"/>
      <c r="AF959" s="23"/>
      <c r="AG959" s="32"/>
      <c r="AH959" s="98"/>
      <c r="AI959" s="3"/>
      <c r="AJ959" s="3"/>
      <c r="AK959" s="3"/>
      <c r="AL959" s="3"/>
      <c r="AM959" s="3"/>
      <c r="AN959" s="3"/>
      <c r="AO959" s="3"/>
      <c r="AP959" s="3"/>
      <c r="AQ959" s="3"/>
      <c r="AR959" s="3"/>
      <c r="AS959" s="3"/>
    </row>
    <row r="960" spans="1:45" x14ac:dyDescent="0.2">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5"/>
      <c r="AF960" s="23"/>
      <c r="AG960" s="32"/>
      <c r="AH960" s="98"/>
      <c r="AI960" s="3"/>
      <c r="AJ960" s="3"/>
      <c r="AK960" s="3"/>
      <c r="AL960" s="3"/>
      <c r="AM960" s="3"/>
      <c r="AN960" s="3"/>
      <c r="AO960" s="3"/>
      <c r="AP960" s="3"/>
      <c r="AQ960" s="3"/>
      <c r="AR960" s="3"/>
      <c r="AS960" s="3"/>
    </row>
    <row r="961" spans="1:45" x14ac:dyDescent="0.2">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5"/>
      <c r="AF961" s="23"/>
      <c r="AG961" s="32"/>
      <c r="AH961" s="98"/>
      <c r="AI961" s="3"/>
      <c r="AJ961" s="3"/>
      <c r="AK961" s="3"/>
      <c r="AL961" s="3"/>
      <c r="AM961" s="3"/>
      <c r="AN961" s="3"/>
      <c r="AO961" s="3"/>
      <c r="AP961" s="3"/>
      <c r="AQ961" s="3"/>
      <c r="AR961" s="3"/>
      <c r="AS961" s="3"/>
    </row>
    <row r="962" spans="1:45" x14ac:dyDescent="0.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5"/>
      <c r="AF962" s="23"/>
      <c r="AG962" s="32"/>
      <c r="AH962" s="98"/>
      <c r="AI962" s="3"/>
      <c r="AJ962" s="3"/>
      <c r="AK962" s="3"/>
      <c r="AL962" s="3"/>
      <c r="AM962" s="3"/>
      <c r="AN962" s="3"/>
      <c r="AO962" s="3"/>
      <c r="AP962" s="3"/>
      <c r="AQ962" s="3"/>
      <c r="AR962" s="3"/>
      <c r="AS962" s="3"/>
    </row>
    <row r="963" spans="1:45" x14ac:dyDescent="0.2">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5"/>
      <c r="AF963" s="23"/>
      <c r="AG963" s="32"/>
      <c r="AH963" s="98"/>
      <c r="AI963" s="3"/>
      <c r="AJ963" s="3"/>
      <c r="AK963" s="3"/>
      <c r="AL963" s="3"/>
      <c r="AM963" s="3"/>
      <c r="AN963" s="3"/>
      <c r="AO963" s="3"/>
      <c r="AP963" s="3"/>
      <c r="AQ963" s="3"/>
      <c r="AR963" s="3"/>
      <c r="AS963" s="3"/>
    </row>
    <row r="964" spans="1:45" x14ac:dyDescent="0.2">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5"/>
      <c r="AF964" s="23"/>
      <c r="AG964" s="32"/>
      <c r="AH964" s="98"/>
      <c r="AI964" s="3"/>
      <c r="AJ964" s="3"/>
      <c r="AK964" s="3"/>
      <c r="AL964" s="3"/>
      <c r="AM964" s="3"/>
      <c r="AN964" s="3"/>
      <c r="AO964" s="3"/>
      <c r="AP964" s="3"/>
      <c r="AQ964" s="3"/>
      <c r="AR964" s="3"/>
      <c r="AS964" s="3"/>
    </row>
    <row r="965" spans="1:45" x14ac:dyDescent="0.2">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5"/>
      <c r="AF965" s="23"/>
      <c r="AG965" s="32"/>
      <c r="AH965" s="98"/>
      <c r="AI965" s="3"/>
      <c r="AJ965" s="3"/>
      <c r="AK965" s="3"/>
      <c r="AL965" s="3"/>
      <c r="AM965" s="3"/>
      <c r="AN965" s="3"/>
      <c r="AO965" s="3"/>
      <c r="AP965" s="3"/>
      <c r="AQ965" s="3"/>
      <c r="AR965" s="3"/>
      <c r="AS965" s="3"/>
    </row>
    <row r="966" spans="1:45" x14ac:dyDescent="0.2">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5"/>
      <c r="AF966" s="23"/>
      <c r="AG966" s="32"/>
      <c r="AH966" s="98"/>
      <c r="AI966" s="3"/>
      <c r="AJ966" s="3"/>
      <c r="AK966" s="3"/>
      <c r="AL966" s="3"/>
      <c r="AM966" s="3"/>
      <c r="AN966" s="3"/>
      <c r="AO966" s="3"/>
      <c r="AP966" s="3"/>
      <c r="AQ966" s="3"/>
      <c r="AR966" s="3"/>
      <c r="AS966" s="3"/>
    </row>
    <row r="967" spans="1:45" x14ac:dyDescent="0.2">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5"/>
      <c r="AF967" s="23"/>
      <c r="AG967" s="32"/>
      <c r="AH967" s="98"/>
      <c r="AI967" s="3"/>
      <c r="AJ967" s="3"/>
      <c r="AK967" s="3"/>
      <c r="AL967" s="3"/>
      <c r="AM967" s="3"/>
      <c r="AN967" s="3"/>
      <c r="AO967" s="3"/>
      <c r="AP967" s="3"/>
      <c r="AQ967" s="3"/>
      <c r="AR967" s="3"/>
      <c r="AS967" s="3"/>
    </row>
    <row r="968" spans="1:45" x14ac:dyDescent="0.2">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5"/>
      <c r="AF968" s="23"/>
      <c r="AG968" s="32"/>
      <c r="AH968" s="98"/>
      <c r="AI968" s="3"/>
      <c r="AJ968" s="3"/>
      <c r="AK968" s="3"/>
      <c r="AL968" s="3"/>
      <c r="AM968" s="3"/>
      <c r="AN968" s="3"/>
      <c r="AO968" s="3"/>
      <c r="AP968" s="3"/>
      <c r="AQ968" s="3"/>
      <c r="AR968" s="3"/>
      <c r="AS968" s="3"/>
    </row>
    <row r="969" spans="1:45" x14ac:dyDescent="0.2">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5"/>
      <c r="AF969" s="23"/>
      <c r="AG969" s="32"/>
      <c r="AH969" s="98"/>
      <c r="AI969" s="3"/>
      <c r="AJ969" s="3"/>
      <c r="AK969" s="3"/>
      <c r="AL969" s="3"/>
      <c r="AM969" s="3"/>
      <c r="AN969" s="3"/>
      <c r="AO969" s="3"/>
      <c r="AP969" s="3"/>
      <c r="AQ969" s="3"/>
      <c r="AR969" s="3"/>
      <c r="AS969" s="3"/>
    </row>
    <row r="970" spans="1:45" x14ac:dyDescent="0.2">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5"/>
      <c r="AF970" s="23"/>
      <c r="AG970" s="32"/>
      <c r="AH970" s="98"/>
      <c r="AI970" s="3"/>
      <c r="AJ970" s="3"/>
      <c r="AK970" s="3"/>
      <c r="AL970" s="3"/>
      <c r="AM970" s="3"/>
      <c r="AN970" s="3"/>
      <c r="AO970" s="3"/>
      <c r="AP970" s="3"/>
      <c r="AQ970" s="3"/>
      <c r="AR970" s="3"/>
      <c r="AS970" s="3"/>
    </row>
    <row r="971" spans="1:45" x14ac:dyDescent="0.2">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5"/>
      <c r="AF971" s="23"/>
      <c r="AG971" s="32"/>
      <c r="AH971" s="98"/>
      <c r="AI971" s="3"/>
      <c r="AJ971" s="3"/>
      <c r="AK971" s="3"/>
      <c r="AL971" s="3"/>
      <c r="AM971" s="3"/>
      <c r="AN971" s="3"/>
      <c r="AO971" s="3"/>
      <c r="AP971" s="3"/>
      <c r="AQ971" s="3"/>
      <c r="AR971" s="3"/>
      <c r="AS971" s="3"/>
    </row>
    <row r="972" spans="1:45" x14ac:dyDescent="0.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5"/>
      <c r="AF972" s="23"/>
      <c r="AG972" s="32"/>
      <c r="AH972" s="98"/>
      <c r="AI972" s="3"/>
      <c r="AJ972" s="3"/>
      <c r="AK972" s="3"/>
      <c r="AL972" s="3"/>
      <c r="AM972" s="3"/>
      <c r="AN972" s="3"/>
      <c r="AO972" s="3"/>
      <c r="AP972" s="3"/>
      <c r="AQ972" s="3"/>
      <c r="AR972" s="3"/>
      <c r="AS972" s="3"/>
    </row>
    <row r="973" spans="1:45" x14ac:dyDescent="0.2">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5"/>
      <c r="AF973" s="23"/>
      <c r="AG973" s="32"/>
      <c r="AH973" s="98"/>
      <c r="AI973" s="3"/>
      <c r="AJ973" s="3"/>
      <c r="AK973" s="3"/>
      <c r="AL973" s="3"/>
      <c r="AM973" s="3"/>
      <c r="AN973" s="3"/>
      <c r="AO973" s="3"/>
      <c r="AP973" s="3"/>
      <c r="AQ973" s="3"/>
      <c r="AR973" s="3"/>
      <c r="AS973" s="3"/>
    </row>
    <row r="974" spans="1:45" x14ac:dyDescent="0.2">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5"/>
      <c r="AF974" s="23"/>
      <c r="AG974" s="32"/>
      <c r="AH974" s="98"/>
      <c r="AI974" s="3"/>
      <c r="AJ974" s="3"/>
      <c r="AK974" s="3"/>
      <c r="AL974" s="3"/>
      <c r="AM974" s="3"/>
      <c r="AN974" s="3"/>
      <c r="AO974" s="3"/>
      <c r="AP974" s="3"/>
      <c r="AQ974" s="3"/>
      <c r="AR974" s="3"/>
      <c r="AS974" s="3"/>
    </row>
    <row r="975" spans="1:45" x14ac:dyDescent="0.2">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5"/>
      <c r="AF975" s="23"/>
      <c r="AG975" s="32"/>
      <c r="AH975" s="98"/>
      <c r="AI975" s="3"/>
      <c r="AJ975" s="3"/>
      <c r="AK975" s="3"/>
      <c r="AL975" s="3"/>
      <c r="AM975" s="3"/>
      <c r="AN975" s="3"/>
      <c r="AO975" s="3"/>
      <c r="AP975" s="3"/>
      <c r="AQ975" s="3"/>
      <c r="AR975" s="3"/>
      <c r="AS975" s="3"/>
    </row>
    <row r="976" spans="1:45" x14ac:dyDescent="0.2">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5"/>
      <c r="AF976" s="23"/>
      <c r="AG976" s="32"/>
      <c r="AH976" s="98"/>
      <c r="AI976" s="3"/>
      <c r="AJ976" s="3"/>
      <c r="AK976" s="3"/>
      <c r="AL976" s="3"/>
      <c r="AM976" s="3"/>
      <c r="AN976" s="3"/>
      <c r="AO976" s="3"/>
      <c r="AP976" s="3"/>
      <c r="AQ976" s="3"/>
      <c r="AR976" s="3"/>
      <c r="AS976" s="3"/>
    </row>
    <row r="977" spans="1:45" x14ac:dyDescent="0.2">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5"/>
      <c r="AF977" s="23"/>
      <c r="AG977" s="32"/>
      <c r="AH977" s="98"/>
      <c r="AI977" s="3"/>
      <c r="AJ977" s="3"/>
      <c r="AK977" s="3"/>
      <c r="AL977" s="3"/>
      <c r="AM977" s="3"/>
      <c r="AN977" s="3"/>
      <c r="AO977" s="3"/>
      <c r="AP977" s="3"/>
      <c r="AQ977" s="3"/>
      <c r="AR977" s="3"/>
      <c r="AS977" s="3"/>
    </row>
    <row r="978" spans="1:45" x14ac:dyDescent="0.2">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5"/>
      <c r="AF978" s="23"/>
      <c r="AG978" s="32"/>
      <c r="AH978" s="98"/>
      <c r="AI978" s="3"/>
      <c r="AJ978" s="3"/>
      <c r="AK978" s="3"/>
      <c r="AL978" s="3"/>
      <c r="AM978" s="3"/>
      <c r="AN978" s="3"/>
      <c r="AO978" s="3"/>
      <c r="AP978" s="3"/>
      <c r="AQ978" s="3"/>
      <c r="AR978" s="3"/>
      <c r="AS978" s="3"/>
    </row>
    <row r="979" spans="1:45" x14ac:dyDescent="0.2">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5"/>
      <c r="AF979" s="23"/>
      <c r="AG979" s="32"/>
      <c r="AH979" s="98"/>
      <c r="AI979" s="3"/>
      <c r="AJ979" s="3"/>
      <c r="AK979" s="3"/>
      <c r="AL979" s="3"/>
      <c r="AM979" s="3"/>
      <c r="AN979" s="3"/>
      <c r="AO979" s="3"/>
      <c r="AP979" s="3"/>
      <c r="AQ979" s="3"/>
      <c r="AR979" s="3"/>
      <c r="AS979" s="3"/>
    </row>
    <row r="980" spans="1:45" x14ac:dyDescent="0.2">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5"/>
      <c r="AF980" s="23"/>
      <c r="AG980" s="32"/>
      <c r="AH980" s="98"/>
      <c r="AI980" s="3"/>
      <c r="AJ980" s="3"/>
      <c r="AK980" s="3"/>
      <c r="AL980" s="3"/>
      <c r="AM980" s="3"/>
      <c r="AN980" s="3"/>
      <c r="AO980" s="3"/>
      <c r="AP980" s="3"/>
      <c r="AQ980" s="3"/>
      <c r="AR980" s="3"/>
      <c r="AS980" s="3"/>
    </row>
    <row r="981" spans="1:45" x14ac:dyDescent="0.2">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5"/>
      <c r="AF981" s="23"/>
      <c r="AG981" s="32"/>
      <c r="AH981" s="98"/>
      <c r="AI981" s="3"/>
      <c r="AJ981" s="3"/>
      <c r="AK981" s="3"/>
      <c r="AL981" s="3"/>
      <c r="AM981" s="3"/>
      <c r="AN981" s="3"/>
      <c r="AO981" s="3"/>
      <c r="AP981" s="3"/>
      <c r="AQ981" s="3"/>
      <c r="AR981" s="3"/>
      <c r="AS981" s="3"/>
    </row>
    <row r="982" spans="1:45" x14ac:dyDescent="0.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5"/>
      <c r="AF982" s="23"/>
      <c r="AG982" s="32"/>
      <c r="AH982" s="98"/>
      <c r="AI982" s="3"/>
      <c r="AJ982" s="3"/>
      <c r="AK982" s="3"/>
      <c r="AL982" s="3"/>
      <c r="AM982" s="3"/>
      <c r="AN982" s="3"/>
      <c r="AO982" s="3"/>
      <c r="AP982" s="3"/>
      <c r="AQ982" s="3"/>
      <c r="AR982" s="3"/>
      <c r="AS982" s="3"/>
    </row>
    <row r="983" spans="1:45" x14ac:dyDescent="0.2">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5"/>
      <c r="AF983" s="23"/>
      <c r="AG983" s="32"/>
      <c r="AH983" s="98"/>
      <c r="AI983" s="3"/>
      <c r="AJ983" s="3"/>
      <c r="AK983" s="3"/>
      <c r="AL983" s="3"/>
      <c r="AM983" s="3"/>
      <c r="AN983" s="3"/>
      <c r="AO983" s="3"/>
      <c r="AP983" s="3"/>
      <c r="AQ983" s="3"/>
      <c r="AR983" s="3"/>
      <c r="AS983" s="3"/>
    </row>
    <row r="984" spans="1:45" x14ac:dyDescent="0.2">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5"/>
      <c r="AF984" s="23"/>
      <c r="AG984" s="32"/>
      <c r="AH984" s="98"/>
      <c r="AI984" s="3"/>
      <c r="AJ984" s="3"/>
      <c r="AK984" s="3"/>
      <c r="AL984" s="3"/>
      <c r="AM984" s="3"/>
      <c r="AN984" s="3"/>
      <c r="AO984" s="3"/>
      <c r="AP984" s="3"/>
      <c r="AQ984" s="3"/>
      <c r="AR984" s="3"/>
      <c r="AS984" s="3"/>
    </row>
    <row r="985" spans="1:45" x14ac:dyDescent="0.2">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5"/>
      <c r="AF985" s="23"/>
      <c r="AG985" s="32"/>
      <c r="AH985" s="98"/>
      <c r="AI985" s="3"/>
      <c r="AJ985" s="3"/>
      <c r="AK985" s="3"/>
      <c r="AL985" s="3"/>
      <c r="AM985" s="3"/>
      <c r="AN985" s="3"/>
      <c r="AO985" s="3"/>
      <c r="AP985" s="3"/>
      <c r="AQ985" s="3"/>
      <c r="AR985" s="3"/>
      <c r="AS985" s="3"/>
    </row>
    <row r="986" spans="1:45" x14ac:dyDescent="0.2">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5"/>
      <c r="AF986" s="23"/>
      <c r="AG986" s="32"/>
      <c r="AH986" s="98"/>
      <c r="AI986" s="3"/>
      <c r="AJ986" s="3"/>
      <c r="AK986" s="3"/>
      <c r="AL986" s="3"/>
      <c r="AM986" s="3"/>
      <c r="AN986" s="3"/>
      <c r="AO986" s="3"/>
      <c r="AP986" s="3"/>
      <c r="AQ986" s="3"/>
      <c r="AR986" s="3"/>
      <c r="AS986" s="3"/>
    </row>
    <row r="987" spans="1:45" x14ac:dyDescent="0.2">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5"/>
      <c r="AF987" s="23"/>
      <c r="AG987" s="32"/>
      <c r="AH987" s="98"/>
      <c r="AI987" s="3"/>
      <c r="AJ987" s="3"/>
      <c r="AK987" s="3"/>
      <c r="AL987" s="3"/>
      <c r="AM987" s="3"/>
      <c r="AN987" s="3"/>
      <c r="AO987" s="3"/>
      <c r="AP987" s="3"/>
      <c r="AQ987" s="3"/>
      <c r="AR987" s="3"/>
      <c r="AS987" s="3"/>
    </row>
    <row r="988" spans="1:45" x14ac:dyDescent="0.2">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5"/>
      <c r="AF988" s="23"/>
      <c r="AG988" s="32"/>
      <c r="AH988" s="98"/>
      <c r="AI988" s="3"/>
      <c r="AJ988" s="3"/>
      <c r="AK988" s="3"/>
      <c r="AL988" s="3"/>
      <c r="AM988" s="3"/>
      <c r="AN988" s="3"/>
      <c r="AO988" s="3"/>
      <c r="AP988" s="3"/>
      <c r="AQ988" s="3"/>
      <c r="AR988" s="3"/>
      <c r="AS988" s="3"/>
    </row>
    <row r="989" spans="1:45" x14ac:dyDescent="0.2">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5"/>
      <c r="AF989" s="23"/>
      <c r="AG989" s="32"/>
      <c r="AH989" s="98"/>
      <c r="AI989" s="3"/>
      <c r="AJ989" s="3"/>
      <c r="AK989" s="3"/>
      <c r="AL989" s="3"/>
      <c r="AM989" s="3"/>
      <c r="AN989" s="3"/>
      <c r="AO989" s="3"/>
      <c r="AP989" s="3"/>
      <c r="AQ989" s="3"/>
      <c r="AR989" s="3"/>
      <c r="AS989" s="3"/>
    </row>
    <row r="990" spans="1:45" x14ac:dyDescent="0.2">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5"/>
      <c r="AF990" s="23"/>
      <c r="AG990" s="32"/>
      <c r="AH990" s="98"/>
      <c r="AI990" s="3"/>
      <c r="AJ990" s="3"/>
      <c r="AK990" s="3"/>
      <c r="AL990" s="3"/>
      <c r="AM990" s="3"/>
      <c r="AN990" s="3"/>
      <c r="AO990" s="3"/>
      <c r="AP990" s="3"/>
      <c r="AQ990" s="3"/>
      <c r="AR990" s="3"/>
      <c r="AS990" s="3"/>
    </row>
    <row r="991" spans="1:45" x14ac:dyDescent="0.2">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5"/>
      <c r="AF991" s="23"/>
      <c r="AG991" s="32"/>
      <c r="AH991" s="98"/>
      <c r="AI991" s="3"/>
      <c r="AJ991" s="3"/>
      <c r="AK991" s="3"/>
      <c r="AL991" s="3"/>
      <c r="AM991" s="3"/>
      <c r="AN991" s="3"/>
      <c r="AO991" s="3"/>
      <c r="AP991" s="3"/>
      <c r="AQ991" s="3"/>
      <c r="AR991" s="3"/>
      <c r="AS991" s="3"/>
    </row>
    <row r="992" spans="1:45" x14ac:dyDescent="0.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5"/>
      <c r="AF992" s="23"/>
      <c r="AG992" s="32"/>
      <c r="AH992" s="98"/>
      <c r="AI992" s="3"/>
      <c r="AJ992" s="3"/>
      <c r="AK992" s="3"/>
      <c r="AL992" s="3"/>
      <c r="AM992" s="3"/>
      <c r="AN992" s="3"/>
      <c r="AO992" s="3"/>
      <c r="AP992" s="3"/>
      <c r="AQ992" s="3"/>
      <c r="AR992" s="3"/>
      <c r="AS992" s="3"/>
    </row>
    <row r="993" spans="1:45" x14ac:dyDescent="0.2">
      <c r="A993" s="46"/>
      <c r="B993" s="46"/>
      <c r="C993" s="46"/>
      <c r="D993" s="46"/>
      <c r="E993" s="46"/>
      <c r="F993" s="46"/>
      <c r="G993" s="46"/>
      <c r="H993" s="46"/>
      <c r="I993" s="46"/>
      <c r="J993" s="46"/>
      <c r="K993" s="46"/>
      <c r="L993" s="46"/>
      <c r="AE993" s="45"/>
      <c r="AF993" s="23"/>
      <c r="AG993" s="32"/>
      <c r="AH993" s="98"/>
      <c r="AI993" s="3"/>
      <c r="AJ993" s="3"/>
      <c r="AK993" s="3"/>
      <c r="AL993" s="3"/>
      <c r="AM993" s="3"/>
      <c r="AN993" s="3"/>
      <c r="AO993" s="3"/>
      <c r="AP993" s="3"/>
      <c r="AQ993" s="3"/>
      <c r="AR993" s="3"/>
      <c r="AS993" s="3"/>
    </row>
    <row r="994" spans="1:45" x14ac:dyDescent="0.2">
      <c r="A994" s="46"/>
      <c r="B994" s="46"/>
      <c r="C994" s="46"/>
      <c r="D994" s="46"/>
      <c r="E994" s="46"/>
      <c r="F994" s="46"/>
      <c r="G994" s="46"/>
      <c r="H994" s="46"/>
      <c r="I994" s="46"/>
      <c r="J994" s="46"/>
      <c r="K994" s="46"/>
      <c r="L994" s="46"/>
      <c r="AE994" s="45"/>
      <c r="AF994" s="23"/>
      <c r="AG994" s="32"/>
      <c r="AH994" s="98"/>
      <c r="AI994" s="3"/>
      <c r="AJ994" s="3"/>
      <c r="AK994" s="3"/>
      <c r="AL994" s="3"/>
      <c r="AM994" s="3"/>
      <c r="AN994" s="3"/>
      <c r="AO994" s="3"/>
      <c r="AP994" s="3"/>
      <c r="AQ994" s="3"/>
      <c r="AR994" s="3"/>
      <c r="AS994" s="3"/>
    </row>
    <row r="995" spans="1:45" x14ac:dyDescent="0.2">
      <c r="A995" s="46"/>
      <c r="B995" s="46"/>
      <c r="C995" s="46"/>
      <c r="D995" s="46"/>
      <c r="E995" s="46"/>
      <c r="F995" s="46"/>
      <c r="G995" s="46"/>
      <c r="H995" s="46"/>
      <c r="I995" s="46"/>
      <c r="J995" s="46"/>
      <c r="K995" s="46"/>
      <c r="L995" s="46"/>
      <c r="AE995" s="45"/>
      <c r="AF995" s="23"/>
      <c r="AG995" s="32"/>
      <c r="AH995" s="98"/>
      <c r="AI995" s="3"/>
      <c r="AJ995" s="3"/>
      <c r="AK995" s="3"/>
      <c r="AL995" s="3"/>
      <c r="AM995" s="3"/>
      <c r="AN995" s="3"/>
      <c r="AO995" s="3"/>
      <c r="AP995" s="3"/>
      <c r="AQ995" s="3"/>
      <c r="AR995" s="3"/>
      <c r="AS995" s="3"/>
    </row>
    <row r="996" spans="1:45" x14ac:dyDescent="0.2">
      <c r="A996" s="46"/>
      <c r="B996" s="46"/>
      <c r="C996" s="46"/>
      <c r="D996" s="46"/>
      <c r="E996" s="46"/>
      <c r="F996" s="46"/>
      <c r="G996" s="46"/>
      <c r="H996" s="46"/>
      <c r="I996" s="46"/>
      <c r="J996" s="46"/>
      <c r="K996" s="46"/>
      <c r="L996" s="46"/>
      <c r="AE996" s="45"/>
      <c r="AF996" s="23"/>
      <c r="AG996" s="32"/>
      <c r="AH996" s="98"/>
      <c r="AI996" s="3"/>
      <c r="AJ996" s="3"/>
      <c r="AK996" s="3"/>
      <c r="AL996" s="3"/>
      <c r="AM996" s="3"/>
      <c r="AN996" s="3"/>
      <c r="AO996" s="3"/>
      <c r="AP996" s="3"/>
      <c r="AQ996" s="3"/>
      <c r="AR996" s="3"/>
      <c r="AS996" s="3"/>
    </row>
    <row r="997" spans="1:45" x14ac:dyDescent="0.2">
      <c r="A997" s="46"/>
      <c r="B997" s="46"/>
      <c r="C997" s="46"/>
      <c r="D997" s="46"/>
      <c r="E997" s="46"/>
      <c r="F997" s="46"/>
      <c r="G997" s="46"/>
      <c r="H997" s="46"/>
      <c r="I997" s="46"/>
      <c r="J997" s="46"/>
      <c r="K997" s="46"/>
      <c r="L997" s="46"/>
      <c r="AE997" s="45"/>
      <c r="AF997" s="23"/>
      <c r="AG997" s="32"/>
      <c r="AH997" s="98"/>
      <c r="AI997" s="3"/>
      <c r="AJ997" s="3"/>
      <c r="AK997" s="3"/>
      <c r="AL997" s="3"/>
      <c r="AM997" s="3"/>
      <c r="AN997" s="3"/>
      <c r="AO997" s="3"/>
      <c r="AP997" s="3"/>
      <c r="AQ997" s="3"/>
      <c r="AR997" s="3"/>
      <c r="AS997" s="3"/>
    </row>
    <row r="998" spans="1:45" x14ac:dyDescent="0.2">
      <c r="A998" s="46"/>
      <c r="B998" s="46"/>
      <c r="C998" s="46"/>
      <c r="D998" s="46"/>
      <c r="E998" s="46"/>
      <c r="F998" s="46"/>
      <c r="G998" s="46"/>
      <c r="H998" s="46"/>
      <c r="I998" s="46"/>
      <c r="J998" s="46"/>
      <c r="K998" s="46"/>
      <c r="L998" s="46"/>
      <c r="AE998" s="45"/>
      <c r="AF998" s="23"/>
      <c r="AG998" s="32"/>
      <c r="AH998" s="98"/>
      <c r="AI998" s="3"/>
      <c r="AJ998" s="3"/>
      <c r="AK998" s="3"/>
      <c r="AL998" s="3"/>
      <c r="AM998" s="3"/>
      <c r="AN998" s="3"/>
      <c r="AO998" s="3"/>
      <c r="AP998" s="3"/>
      <c r="AQ998" s="3"/>
      <c r="AR998" s="3"/>
      <c r="AS998" s="3"/>
    </row>
    <row r="999" spans="1:45" x14ac:dyDescent="0.2">
      <c r="A999" s="46"/>
      <c r="B999" s="46"/>
      <c r="C999" s="46"/>
      <c r="D999" s="46"/>
      <c r="E999" s="46"/>
      <c r="F999" s="46"/>
      <c r="G999" s="46"/>
      <c r="H999" s="46"/>
      <c r="I999" s="46"/>
      <c r="J999" s="46"/>
      <c r="K999" s="46"/>
      <c r="L999" s="46"/>
      <c r="AE999" s="45"/>
      <c r="AF999" s="23"/>
      <c r="AG999" s="32"/>
      <c r="AH999" s="98"/>
      <c r="AI999" s="3"/>
      <c r="AJ999" s="3"/>
      <c r="AK999" s="3"/>
      <c r="AL999" s="3"/>
      <c r="AM999" s="3"/>
      <c r="AN999" s="3"/>
      <c r="AO999" s="3"/>
      <c r="AP999" s="3"/>
      <c r="AQ999" s="3"/>
      <c r="AR999" s="3"/>
      <c r="AS999" s="3"/>
    </row>
    <row r="1000" spans="1:45" x14ac:dyDescent="0.2">
      <c r="A1000" s="46"/>
      <c r="B1000" s="46"/>
      <c r="C1000" s="46"/>
      <c r="D1000" s="46"/>
      <c r="E1000" s="46"/>
      <c r="F1000" s="46"/>
      <c r="G1000" s="46"/>
      <c r="H1000" s="46"/>
      <c r="I1000" s="46"/>
      <c r="J1000" s="46"/>
      <c r="K1000" s="46"/>
      <c r="L1000" s="46"/>
      <c r="AE1000" s="45"/>
      <c r="AF1000" s="23"/>
      <c r="AG1000" s="32"/>
      <c r="AH1000" s="98"/>
      <c r="AI1000" s="3"/>
      <c r="AJ1000" s="3"/>
      <c r="AK1000" s="3"/>
      <c r="AL1000" s="3"/>
      <c r="AM1000" s="3"/>
      <c r="AN1000" s="3"/>
      <c r="AO1000" s="3"/>
      <c r="AP1000" s="3"/>
      <c r="AQ1000" s="3"/>
      <c r="AR1000" s="3"/>
      <c r="AS1000" s="3"/>
    </row>
  </sheetData>
  <sheetProtection algorithmName="SHA-512" hashValue="wivNd6s9Y3zrpT5Xkarl3AiEVhMTEKiupMp8i93tE3T/S3U15jA9N/dhwnrTpifNwrwAhcSbcS0ioOBT7z3IjA==" saltValue="aphQBM1ci2ei+S3FIyfo/g==" spinCount="100000" sheet="1" scenarios="1" selectLockedCells="1"/>
  <mergeCells count="6">
    <mergeCell ref="A1:AD1"/>
    <mergeCell ref="AE1:AG1"/>
    <mergeCell ref="X51:AC51"/>
    <mergeCell ref="Z2:AD2"/>
    <mergeCell ref="K2:T2"/>
    <mergeCell ref="I51:N51"/>
  </mergeCells>
  <printOptions horizontalCentered="1" verticalCentered="1"/>
  <pageMargins left="0.23622047244094491" right="0.23622047244094491" top="0.19685039370078741" bottom="0.19685039370078741" header="0.19685039370078741" footer="0.19685039370078741"/>
  <pageSetup paperSize="9" scale="90" fitToWidth="0" orientation="landscape"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56"/>
  <sheetViews>
    <sheetView workbookViewId="0">
      <selection activeCell="C84" sqref="C84"/>
    </sheetView>
  </sheetViews>
  <sheetFormatPr baseColWidth="10" defaultColWidth="15.1640625" defaultRowHeight="15" customHeight="1" x14ac:dyDescent="0.2"/>
  <cols>
    <col min="1" max="1" width="1.33203125" style="103" customWidth="1"/>
    <col min="2" max="2" width="5" style="103" customWidth="1"/>
    <col min="3" max="3" width="50.6640625" style="103" customWidth="1"/>
    <col min="4" max="4" width="146.1640625" style="103" hidden="1" customWidth="1"/>
    <col min="5" max="14" width="9.6640625" style="103" customWidth="1"/>
    <col min="15" max="26" width="8.6640625" style="103" customWidth="1"/>
    <col min="27" max="16384" width="15.1640625" style="103"/>
  </cols>
  <sheetData>
    <row r="1" spans="1:26" ht="15" customHeight="1" x14ac:dyDescent="0.2">
      <c r="A1" s="100"/>
      <c r="B1" s="101" t="s">
        <v>5</v>
      </c>
      <c r="C1" s="102" t="s">
        <v>6</v>
      </c>
      <c r="D1" s="100"/>
      <c r="E1" s="100"/>
      <c r="F1" s="100"/>
      <c r="G1" s="100"/>
      <c r="H1" s="100"/>
      <c r="I1" s="100"/>
      <c r="J1" s="100"/>
      <c r="K1" s="100"/>
      <c r="L1" s="100"/>
      <c r="M1" s="100"/>
      <c r="N1" s="100"/>
      <c r="O1" s="100"/>
      <c r="P1" s="100"/>
      <c r="Q1" s="100"/>
      <c r="R1" s="100"/>
      <c r="S1" s="100"/>
      <c r="T1" s="100"/>
      <c r="U1" s="100"/>
      <c r="V1" s="100"/>
      <c r="W1" s="100"/>
      <c r="X1" s="100"/>
      <c r="Y1" s="100"/>
      <c r="Z1" s="100"/>
    </row>
    <row r="2" spans="1:26" ht="15" customHeight="1" x14ac:dyDescent="0.2">
      <c r="A2" s="100"/>
      <c r="B2" s="104" t="s">
        <v>373</v>
      </c>
      <c r="C2" s="105" t="s">
        <v>332</v>
      </c>
      <c r="D2" s="106" t="s">
        <v>15</v>
      </c>
      <c r="E2" s="107"/>
      <c r="F2" s="100"/>
      <c r="G2" s="100"/>
      <c r="H2" s="100"/>
      <c r="I2" s="100"/>
      <c r="J2" s="100"/>
      <c r="K2" s="100"/>
      <c r="L2" s="100"/>
      <c r="M2" s="100"/>
      <c r="N2" s="100"/>
      <c r="O2" s="100"/>
      <c r="P2" s="100"/>
      <c r="Q2" s="100"/>
      <c r="R2" s="100"/>
      <c r="S2" s="100"/>
      <c r="T2" s="100"/>
      <c r="U2" s="100"/>
      <c r="V2" s="100"/>
      <c r="W2" s="100"/>
      <c r="X2" s="100"/>
      <c r="Y2" s="100"/>
      <c r="Z2" s="100"/>
    </row>
    <row r="3" spans="1:26" ht="15" customHeight="1" x14ac:dyDescent="0.2">
      <c r="A3" s="100"/>
      <c r="B3" s="104" t="s">
        <v>374</v>
      </c>
      <c r="C3" s="105" t="s">
        <v>333</v>
      </c>
      <c r="D3" s="106"/>
      <c r="E3" s="107"/>
      <c r="F3" s="100"/>
      <c r="G3" s="100"/>
      <c r="H3" s="100"/>
      <c r="I3" s="100"/>
      <c r="J3" s="100"/>
      <c r="K3" s="100"/>
      <c r="L3" s="100"/>
      <c r="M3" s="100"/>
      <c r="N3" s="100"/>
      <c r="O3" s="100"/>
      <c r="P3" s="100"/>
      <c r="Q3" s="100"/>
      <c r="R3" s="100"/>
      <c r="S3" s="100"/>
      <c r="T3" s="100"/>
      <c r="U3" s="100"/>
      <c r="V3" s="100"/>
      <c r="W3" s="100"/>
      <c r="X3" s="100"/>
      <c r="Y3" s="100"/>
      <c r="Z3" s="100"/>
    </row>
    <row r="4" spans="1:26" ht="15" customHeight="1" x14ac:dyDescent="0.2">
      <c r="A4" s="100"/>
      <c r="B4" s="108" t="s">
        <v>16</v>
      </c>
      <c r="C4" s="105" t="s">
        <v>17</v>
      </c>
      <c r="D4" s="106" t="s">
        <v>18</v>
      </c>
      <c r="E4" s="107"/>
      <c r="F4" s="100"/>
      <c r="G4" s="100"/>
      <c r="H4" s="100"/>
      <c r="I4" s="100"/>
      <c r="J4" s="100"/>
      <c r="K4" s="100"/>
      <c r="L4" s="100"/>
      <c r="M4" s="100"/>
      <c r="N4" s="100"/>
      <c r="O4" s="100"/>
      <c r="P4" s="100"/>
      <c r="Q4" s="100"/>
      <c r="R4" s="100"/>
      <c r="S4" s="100"/>
      <c r="T4" s="100"/>
      <c r="U4" s="100"/>
      <c r="V4" s="100"/>
      <c r="W4" s="100"/>
      <c r="X4" s="100"/>
      <c r="Y4" s="100"/>
      <c r="Z4" s="100"/>
    </row>
    <row r="5" spans="1:26" ht="15" customHeight="1" x14ac:dyDescent="0.2">
      <c r="A5" s="100"/>
      <c r="B5" s="108" t="s">
        <v>19</v>
      </c>
      <c r="C5" s="100" t="s">
        <v>20</v>
      </c>
      <c r="D5" s="106" t="s">
        <v>21</v>
      </c>
      <c r="E5" s="107"/>
      <c r="F5" s="100"/>
      <c r="G5" s="100"/>
      <c r="H5" s="100"/>
      <c r="I5" s="100"/>
      <c r="J5" s="100"/>
      <c r="K5" s="100"/>
      <c r="L5" s="100"/>
      <c r="M5" s="100"/>
      <c r="N5" s="100"/>
      <c r="O5" s="100"/>
      <c r="P5" s="100"/>
      <c r="Q5" s="100"/>
      <c r="R5" s="100"/>
      <c r="S5" s="100"/>
      <c r="T5" s="100"/>
      <c r="U5" s="100"/>
      <c r="V5" s="100"/>
      <c r="W5" s="100"/>
      <c r="X5" s="100"/>
      <c r="Y5" s="100"/>
      <c r="Z5" s="100"/>
    </row>
    <row r="6" spans="1:26" ht="15" customHeight="1" x14ac:dyDescent="0.2">
      <c r="A6" s="100"/>
      <c r="B6" s="108" t="s">
        <v>22</v>
      </c>
      <c r="C6" s="100" t="s">
        <v>23</v>
      </c>
      <c r="D6" s="106" t="s">
        <v>24</v>
      </c>
      <c r="E6" s="107"/>
      <c r="F6" s="100"/>
      <c r="G6" s="100"/>
      <c r="H6" s="100"/>
      <c r="I6" s="100"/>
      <c r="J6" s="100"/>
      <c r="K6" s="100"/>
      <c r="L6" s="100"/>
      <c r="M6" s="100"/>
      <c r="N6" s="100"/>
      <c r="O6" s="100"/>
      <c r="P6" s="100"/>
      <c r="Q6" s="100"/>
      <c r="R6" s="100"/>
      <c r="S6" s="100"/>
      <c r="T6" s="100"/>
      <c r="U6" s="100"/>
      <c r="V6" s="100"/>
      <c r="W6" s="100"/>
      <c r="X6" s="100"/>
      <c r="Y6" s="100"/>
      <c r="Z6" s="100"/>
    </row>
    <row r="7" spans="1:26" ht="15" customHeight="1" x14ac:dyDescent="0.2">
      <c r="A7" s="100"/>
      <c r="B7" s="108" t="s">
        <v>25</v>
      </c>
      <c r="C7" s="100" t="s">
        <v>26</v>
      </c>
      <c r="D7" s="106" t="s">
        <v>27</v>
      </c>
      <c r="E7" s="107"/>
      <c r="F7" s="100"/>
      <c r="G7" s="100"/>
      <c r="H7" s="100"/>
      <c r="I7" s="100"/>
      <c r="J7" s="100"/>
      <c r="K7" s="100"/>
      <c r="L7" s="100"/>
      <c r="M7" s="100"/>
      <c r="N7" s="100"/>
      <c r="O7" s="100"/>
      <c r="P7" s="100"/>
      <c r="Q7" s="100"/>
      <c r="R7" s="100"/>
      <c r="S7" s="100"/>
      <c r="T7" s="100"/>
      <c r="U7" s="100"/>
      <c r="V7" s="100"/>
      <c r="W7" s="100"/>
      <c r="X7" s="100"/>
      <c r="Y7" s="100"/>
      <c r="Z7" s="100"/>
    </row>
    <row r="8" spans="1:26" ht="15" customHeight="1" x14ac:dyDescent="0.2">
      <c r="A8" s="100"/>
      <c r="B8" s="109" t="s">
        <v>28</v>
      </c>
      <c r="C8" s="110" t="s">
        <v>29</v>
      </c>
      <c r="D8" s="111" t="s">
        <v>30</v>
      </c>
      <c r="E8" s="107"/>
      <c r="F8" s="100"/>
      <c r="G8" s="110"/>
      <c r="H8" s="110"/>
      <c r="I8" s="110"/>
      <c r="J8" s="110"/>
      <c r="K8" s="110"/>
      <c r="L8" s="110"/>
      <c r="M8" s="110"/>
      <c r="N8" s="110"/>
      <c r="O8" s="110"/>
      <c r="P8" s="110"/>
      <c r="Q8" s="110"/>
      <c r="R8" s="110"/>
      <c r="S8" s="110"/>
      <c r="T8" s="110"/>
      <c r="U8" s="110"/>
      <c r="V8" s="110"/>
      <c r="W8" s="110"/>
      <c r="X8" s="110"/>
      <c r="Y8" s="110"/>
      <c r="Z8" s="110"/>
    </row>
    <row r="9" spans="1:26" ht="15" customHeight="1" x14ac:dyDescent="0.2">
      <c r="A9" s="100"/>
      <c r="B9" s="112">
        <v>1</v>
      </c>
      <c r="C9" s="113" t="s">
        <v>31</v>
      </c>
      <c r="D9" s="106" t="s">
        <v>32</v>
      </c>
      <c r="E9" s="107"/>
      <c r="F9" s="100"/>
      <c r="G9" s="100"/>
      <c r="H9" s="100"/>
      <c r="I9" s="100"/>
      <c r="J9" s="100"/>
      <c r="K9" s="100"/>
      <c r="L9" s="100"/>
      <c r="M9" s="100"/>
      <c r="N9" s="100"/>
      <c r="O9" s="100"/>
      <c r="P9" s="100"/>
      <c r="Q9" s="100"/>
      <c r="R9" s="100"/>
      <c r="S9" s="100"/>
      <c r="T9" s="100"/>
      <c r="U9" s="100"/>
      <c r="V9" s="100"/>
      <c r="W9" s="100"/>
      <c r="X9" s="100"/>
      <c r="Y9" s="100"/>
      <c r="Z9" s="100"/>
    </row>
    <row r="10" spans="1:26" ht="15" customHeight="1" x14ac:dyDescent="0.2">
      <c r="A10" s="100"/>
      <c r="B10" s="114">
        <v>2</v>
      </c>
      <c r="C10" s="105" t="s">
        <v>33</v>
      </c>
      <c r="D10" s="115" t="s">
        <v>34</v>
      </c>
      <c r="E10" s="107"/>
      <c r="F10" s="100"/>
      <c r="G10" s="100"/>
      <c r="H10" s="100"/>
      <c r="I10" s="100"/>
      <c r="J10" s="100"/>
      <c r="K10" s="100"/>
      <c r="L10" s="100"/>
      <c r="M10" s="100"/>
      <c r="N10" s="100"/>
      <c r="O10" s="100"/>
      <c r="P10" s="100"/>
      <c r="Q10" s="100"/>
      <c r="R10" s="100"/>
      <c r="S10" s="100"/>
      <c r="T10" s="100"/>
      <c r="U10" s="100"/>
      <c r="V10" s="100"/>
      <c r="W10" s="100"/>
      <c r="X10" s="100"/>
      <c r="Y10" s="100"/>
      <c r="Z10" s="100"/>
    </row>
    <row r="11" spans="1:26" ht="15" customHeight="1" x14ac:dyDescent="0.2">
      <c r="A11" s="100"/>
      <c r="B11" s="114">
        <v>3</v>
      </c>
      <c r="C11" s="105" t="s">
        <v>35</v>
      </c>
      <c r="D11" s="115" t="s">
        <v>36</v>
      </c>
      <c r="E11" s="107"/>
      <c r="F11" s="100"/>
      <c r="G11" s="100"/>
      <c r="H11" s="100"/>
      <c r="I11" s="100"/>
      <c r="J11" s="100"/>
      <c r="K11" s="100"/>
      <c r="L11" s="100"/>
      <c r="M11" s="100"/>
      <c r="N11" s="100"/>
      <c r="O11" s="100"/>
      <c r="P11" s="100"/>
      <c r="Q11" s="100"/>
      <c r="R11" s="100"/>
      <c r="S11" s="100"/>
      <c r="T11" s="100"/>
      <c r="U11" s="100"/>
      <c r="V11" s="100"/>
      <c r="W11" s="100"/>
      <c r="X11" s="100"/>
      <c r="Y11" s="100"/>
      <c r="Z11" s="100"/>
    </row>
    <row r="12" spans="1:26" ht="15" customHeight="1" x14ac:dyDescent="0.2">
      <c r="A12" s="100"/>
      <c r="B12" s="114">
        <v>4</v>
      </c>
      <c r="C12" s="105" t="s">
        <v>37</v>
      </c>
      <c r="D12" s="115" t="s">
        <v>38</v>
      </c>
      <c r="E12" s="107"/>
      <c r="F12" s="100"/>
      <c r="G12" s="100"/>
      <c r="H12" s="100"/>
      <c r="I12" s="100"/>
      <c r="J12" s="100"/>
      <c r="K12" s="100"/>
      <c r="L12" s="100"/>
      <c r="M12" s="100"/>
      <c r="N12" s="100"/>
      <c r="O12" s="100"/>
      <c r="P12" s="100"/>
      <c r="Q12" s="100"/>
      <c r="R12" s="100"/>
      <c r="S12" s="100"/>
      <c r="T12" s="100"/>
      <c r="U12" s="100"/>
      <c r="V12" s="100"/>
      <c r="W12" s="100"/>
      <c r="X12" s="100"/>
      <c r="Y12" s="100"/>
      <c r="Z12" s="100"/>
    </row>
    <row r="13" spans="1:26" ht="15" customHeight="1" x14ac:dyDescent="0.2">
      <c r="A13" s="100"/>
      <c r="B13" s="116">
        <v>5</v>
      </c>
      <c r="C13" s="117" t="s">
        <v>39</v>
      </c>
      <c r="D13" s="118" t="s">
        <v>40</v>
      </c>
      <c r="E13" s="107"/>
      <c r="F13" s="100"/>
      <c r="G13" s="119"/>
      <c r="H13" s="119"/>
      <c r="I13" s="119"/>
      <c r="J13" s="119"/>
      <c r="K13" s="119"/>
      <c r="L13" s="119"/>
      <c r="M13" s="119"/>
      <c r="N13" s="119"/>
      <c r="O13" s="119"/>
      <c r="P13" s="119"/>
      <c r="Q13" s="119"/>
      <c r="R13" s="119"/>
      <c r="S13" s="119"/>
      <c r="T13" s="119"/>
      <c r="U13" s="119"/>
      <c r="V13" s="119"/>
      <c r="W13" s="119"/>
      <c r="X13" s="119"/>
      <c r="Y13" s="119"/>
      <c r="Z13" s="119"/>
    </row>
    <row r="14" spans="1:26" ht="15" customHeight="1" x14ac:dyDescent="0.2">
      <c r="A14" s="100"/>
      <c r="B14" s="114">
        <v>6</v>
      </c>
      <c r="C14" s="105" t="s">
        <v>41</v>
      </c>
      <c r="D14" s="107" t="s">
        <v>42</v>
      </c>
      <c r="E14" s="107"/>
      <c r="F14" s="100"/>
      <c r="G14" s="100"/>
      <c r="H14" s="100"/>
      <c r="I14" s="100"/>
      <c r="J14" s="100"/>
      <c r="K14" s="100"/>
      <c r="L14" s="100"/>
      <c r="M14" s="100"/>
      <c r="N14" s="100"/>
      <c r="O14" s="100"/>
      <c r="P14" s="100"/>
      <c r="Q14" s="100"/>
      <c r="R14" s="100"/>
      <c r="S14" s="100"/>
      <c r="T14" s="100"/>
      <c r="U14" s="100"/>
      <c r="V14" s="100"/>
      <c r="W14" s="100"/>
      <c r="X14" s="100"/>
      <c r="Y14" s="100"/>
      <c r="Z14" s="100"/>
    </row>
    <row r="15" spans="1:26" ht="15" customHeight="1" x14ac:dyDescent="0.2">
      <c r="A15" s="100"/>
      <c r="B15" s="114">
        <v>7</v>
      </c>
      <c r="C15" s="105" t="s">
        <v>43</v>
      </c>
      <c r="D15" s="107" t="s">
        <v>44</v>
      </c>
      <c r="E15" s="107"/>
      <c r="F15" s="100"/>
      <c r="G15" s="100"/>
      <c r="H15" s="100"/>
      <c r="I15" s="100"/>
      <c r="J15" s="100"/>
      <c r="K15" s="100"/>
      <c r="L15" s="100"/>
      <c r="M15" s="100"/>
      <c r="N15" s="100"/>
      <c r="O15" s="100"/>
      <c r="P15" s="100"/>
      <c r="Q15" s="100"/>
      <c r="R15" s="100"/>
      <c r="S15" s="100"/>
      <c r="T15" s="100"/>
      <c r="U15" s="100"/>
      <c r="V15" s="100"/>
      <c r="W15" s="100"/>
      <c r="X15" s="100"/>
      <c r="Y15" s="100"/>
      <c r="Z15" s="100"/>
    </row>
    <row r="16" spans="1:26" ht="15" customHeight="1" x14ac:dyDescent="0.2">
      <c r="A16" s="100"/>
      <c r="B16" s="114">
        <v>8</v>
      </c>
      <c r="C16" s="105" t="s">
        <v>169</v>
      </c>
      <c r="D16" s="107" t="s">
        <v>45</v>
      </c>
      <c r="E16" s="107"/>
      <c r="F16" s="100"/>
      <c r="G16" s="100"/>
      <c r="H16" s="100"/>
      <c r="I16" s="100"/>
      <c r="J16" s="100"/>
      <c r="K16" s="100"/>
      <c r="L16" s="100"/>
      <c r="M16" s="100"/>
      <c r="N16" s="100"/>
      <c r="O16" s="100"/>
      <c r="P16" s="100"/>
      <c r="Q16" s="100"/>
      <c r="R16" s="100"/>
      <c r="S16" s="100"/>
      <c r="T16" s="100"/>
      <c r="U16" s="100"/>
      <c r="V16" s="100"/>
      <c r="W16" s="100"/>
      <c r="X16" s="100"/>
      <c r="Y16" s="100"/>
      <c r="Z16" s="100"/>
    </row>
    <row r="17" spans="1:26" ht="15" customHeight="1" x14ac:dyDescent="0.2">
      <c r="A17" s="100"/>
      <c r="B17" s="114">
        <v>9</v>
      </c>
      <c r="C17" s="105" t="s">
        <v>170</v>
      </c>
      <c r="D17" s="107" t="s">
        <v>47</v>
      </c>
      <c r="E17" s="107"/>
      <c r="F17" s="100"/>
      <c r="G17" s="100"/>
      <c r="H17" s="100"/>
      <c r="I17" s="100"/>
      <c r="J17" s="100"/>
      <c r="K17" s="100"/>
      <c r="L17" s="100"/>
      <c r="M17" s="100"/>
      <c r="N17" s="100"/>
      <c r="O17" s="100"/>
      <c r="P17" s="100"/>
      <c r="Q17" s="100"/>
      <c r="R17" s="100"/>
      <c r="S17" s="100"/>
      <c r="T17" s="100"/>
      <c r="U17" s="100"/>
      <c r="V17" s="100"/>
      <c r="W17" s="100"/>
      <c r="X17" s="100"/>
      <c r="Y17" s="100"/>
      <c r="Z17" s="100"/>
    </row>
    <row r="18" spans="1:26" ht="15" customHeight="1" x14ac:dyDescent="0.2">
      <c r="A18" s="100"/>
      <c r="B18" s="116">
        <v>10</v>
      </c>
      <c r="C18" s="117" t="s">
        <v>171</v>
      </c>
      <c r="D18" s="118" t="s">
        <v>48</v>
      </c>
      <c r="E18" s="107"/>
      <c r="F18" s="100"/>
      <c r="G18" s="119"/>
      <c r="H18" s="119"/>
      <c r="I18" s="119"/>
      <c r="J18" s="119"/>
      <c r="K18" s="119"/>
      <c r="L18" s="119"/>
      <c r="M18" s="119"/>
      <c r="N18" s="119"/>
      <c r="O18" s="119"/>
      <c r="P18" s="119"/>
      <c r="Q18" s="119"/>
      <c r="R18" s="119"/>
      <c r="S18" s="119"/>
      <c r="T18" s="119"/>
      <c r="U18" s="119"/>
      <c r="V18" s="119"/>
      <c r="W18" s="119"/>
      <c r="X18" s="119"/>
      <c r="Y18" s="119"/>
      <c r="Z18" s="119"/>
    </row>
    <row r="19" spans="1:26" ht="15" customHeight="1" x14ac:dyDescent="0.2">
      <c r="A19" s="100"/>
      <c r="B19" s="114">
        <v>11</v>
      </c>
      <c r="C19" s="105" t="s">
        <v>46</v>
      </c>
      <c r="D19" s="107" t="s">
        <v>50</v>
      </c>
      <c r="E19" s="107"/>
      <c r="F19" s="100"/>
      <c r="G19" s="100"/>
      <c r="H19" s="100"/>
      <c r="I19" s="100"/>
      <c r="J19" s="100"/>
      <c r="K19" s="100"/>
      <c r="L19" s="100"/>
      <c r="M19" s="100"/>
      <c r="N19" s="100"/>
      <c r="O19" s="100"/>
      <c r="P19" s="100"/>
      <c r="Q19" s="100"/>
      <c r="R19" s="100"/>
      <c r="S19" s="100"/>
      <c r="T19" s="100"/>
      <c r="U19" s="100"/>
      <c r="V19" s="100"/>
      <c r="W19" s="100"/>
      <c r="X19" s="100"/>
      <c r="Y19" s="100"/>
      <c r="Z19" s="100"/>
    </row>
    <row r="20" spans="1:26" ht="15" customHeight="1" x14ac:dyDescent="0.2">
      <c r="A20" s="100"/>
      <c r="B20" s="114">
        <v>12</v>
      </c>
      <c r="C20" s="113" t="s">
        <v>172</v>
      </c>
      <c r="D20" s="107" t="s">
        <v>52</v>
      </c>
      <c r="E20" s="107"/>
      <c r="F20" s="100"/>
      <c r="G20" s="100"/>
      <c r="H20" s="100"/>
      <c r="I20" s="100"/>
      <c r="J20" s="100"/>
      <c r="K20" s="100"/>
      <c r="L20" s="100"/>
      <c r="M20" s="100"/>
      <c r="N20" s="100"/>
      <c r="O20" s="100"/>
      <c r="P20" s="100"/>
      <c r="Q20" s="100"/>
      <c r="R20" s="100"/>
      <c r="S20" s="100"/>
      <c r="T20" s="100"/>
      <c r="U20" s="100"/>
      <c r="V20" s="100"/>
      <c r="W20" s="100"/>
      <c r="X20" s="100"/>
      <c r="Y20" s="100"/>
      <c r="Z20" s="100"/>
    </row>
    <row r="21" spans="1:26" ht="15" customHeight="1" x14ac:dyDescent="0.2">
      <c r="A21" s="100"/>
      <c r="B21" s="114">
        <v>13</v>
      </c>
      <c r="C21" s="105" t="s">
        <v>49</v>
      </c>
      <c r="D21" s="107" t="s">
        <v>53</v>
      </c>
      <c r="E21" s="107"/>
      <c r="F21" s="100"/>
      <c r="G21" s="100"/>
      <c r="H21" s="100"/>
      <c r="I21" s="100"/>
      <c r="J21" s="100"/>
      <c r="K21" s="100"/>
      <c r="L21" s="100"/>
      <c r="M21" s="100"/>
      <c r="N21" s="100"/>
      <c r="O21" s="100"/>
      <c r="P21" s="100"/>
      <c r="Q21" s="100"/>
      <c r="R21" s="100"/>
      <c r="S21" s="100"/>
      <c r="T21" s="100"/>
      <c r="U21" s="100"/>
      <c r="V21" s="100"/>
      <c r="W21" s="100"/>
      <c r="X21" s="100"/>
      <c r="Y21" s="100"/>
      <c r="Z21" s="100"/>
    </row>
    <row r="22" spans="1:26" ht="15" customHeight="1" x14ac:dyDescent="0.2">
      <c r="A22" s="100"/>
      <c r="B22" s="116">
        <v>14</v>
      </c>
      <c r="C22" s="113" t="s">
        <v>51</v>
      </c>
      <c r="D22" s="118" t="s">
        <v>54</v>
      </c>
      <c r="E22" s="107"/>
      <c r="F22" s="100"/>
      <c r="G22" s="119"/>
      <c r="H22" s="119"/>
      <c r="I22" s="119"/>
      <c r="J22" s="119"/>
      <c r="K22" s="119"/>
      <c r="L22" s="119"/>
      <c r="M22" s="119"/>
      <c r="N22" s="119"/>
      <c r="O22" s="119"/>
      <c r="P22" s="119"/>
      <c r="Q22" s="119"/>
      <c r="R22" s="119"/>
      <c r="S22" s="119"/>
      <c r="T22" s="119"/>
      <c r="U22" s="119"/>
      <c r="V22" s="119"/>
      <c r="W22" s="119"/>
      <c r="X22" s="119"/>
      <c r="Y22" s="119"/>
      <c r="Z22" s="119"/>
    </row>
    <row r="23" spans="1:26" ht="15" customHeight="1" x14ac:dyDescent="0.2">
      <c r="A23" s="100"/>
      <c r="B23" s="114">
        <v>15</v>
      </c>
      <c r="C23" s="105" t="s">
        <v>173</v>
      </c>
      <c r="D23" s="107" t="s">
        <v>56</v>
      </c>
      <c r="E23" s="107"/>
      <c r="F23" s="100"/>
      <c r="G23" s="100"/>
      <c r="H23" s="100"/>
      <c r="I23" s="100"/>
      <c r="J23" s="100"/>
      <c r="K23" s="100"/>
      <c r="L23" s="100"/>
      <c r="M23" s="100"/>
      <c r="N23" s="100"/>
      <c r="O23" s="100"/>
      <c r="P23" s="100"/>
      <c r="Q23" s="100"/>
      <c r="R23" s="100"/>
      <c r="S23" s="100"/>
      <c r="T23" s="100"/>
      <c r="U23" s="100"/>
      <c r="V23" s="100"/>
      <c r="W23" s="100"/>
      <c r="X23" s="100"/>
      <c r="Y23" s="100"/>
      <c r="Z23" s="100"/>
    </row>
    <row r="24" spans="1:26" ht="15" customHeight="1" x14ac:dyDescent="0.2">
      <c r="A24" s="100"/>
      <c r="B24" s="114">
        <v>16</v>
      </c>
      <c r="C24" s="113" t="s">
        <v>174</v>
      </c>
      <c r="D24" s="107" t="s">
        <v>58</v>
      </c>
      <c r="E24" s="107"/>
      <c r="F24" s="100"/>
      <c r="G24" s="100"/>
      <c r="H24" s="100"/>
      <c r="I24" s="100"/>
      <c r="J24" s="100"/>
      <c r="K24" s="100"/>
      <c r="L24" s="100"/>
      <c r="M24" s="100"/>
      <c r="N24" s="100"/>
      <c r="O24" s="100"/>
      <c r="P24" s="100"/>
      <c r="Q24" s="100"/>
      <c r="R24" s="100"/>
      <c r="S24" s="100"/>
      <c r="T24" s="100"/>
      <c r="U24" s="100"/>
      <c r="V24" s="100"/>
      <c r="W24" s="100"/>
      <c r="X24" s="100"/>
      <c r="Y24" s="100"/>
      <c r="Z24" s="100"/>
    </row>
    <row r="25" spans="1:26" ht="15" customHeight="1" x14ac:dyDescent="0.2">
      <c r="A25" s="100"/>
      <c r="B25" s="116">
        <v>17</v>
      </c>
      <c r="C25" s="117" t="s">
        <v>175</v>
      </c>
      <c r="D25" s="118" t="s">
        <v>59</v>
      </c>
      <c r="E25" s="107"/>
      <c r="F25" s="100"/>
      <c r="G25" s="119"/>
      <c r="H25" s="119"/>
      <c r="I25" s="119"/>
      <c r="J25" s="119"/>
      <c r="K25" s="119"/>
      <c r="L25" s="119"/>
      <c r="M25" s="119"/>
      <c r="N25" s="119"/>
      <c r="O25" s="119"/>
      <c r="P25" s="119"/>
      <c r="Q25" s="119"/>
      <c r="R25" s="119"/>
      <c r="S25" s="119"/>
      <c r="T25" s="119"/>
      <c r="U25" s="119"/>
      <c r="V25" s="119"/>
      <c r="W25" s="119"/>
      <c r="X25" s="119"/>
      <c r="Y25" s="119"/>
      <c r="Z25" s="119"/>
    </row>
    <row r="26" spans="1:26" ht="15" customHeight="1" x14ac:dyDescent="0.2">
      <c r="A26" s="100"/>
      <c r="B26" s="114">
        <v>18</v>
      </c>
      <c r="C26" s="113" t="s">
        <v>176</v>
      </c>
      <c r="D26" s="107" t="s">
        <v>60</v>
      </c>
      <c r="E26" s="107"/>
      <c r="F26" s="100"/>
      <c r="G26" s="100"/>
      <c r="H26" s="100"/>
      <c r="I26" s="100"/>
      <c r="J26" s="100"/>
      <c r="K26" s="100"/>
      <c r="L26" s="100"/>
      <c r="M26" s="100"/>
      <c r="N26" s="100"/>
      <c r="O26" s="100"/>
      <c r="P26" s="100"/>
      <c r="Q26" s="100"/>
      <c r="R26" s="100"/>
      <c r="S26" s="100"/>
      <c r="T26" s="100"/>
      <c r="U26" s="100"/>
      <c r="V26" s="100"/>
      <c r="W26" s="100"/>
      <c r="X26" s="100"/>
      <c r="Y26" s="100"/>
      <c r="Z26" s="100"/>
    </row>
    <row r="27" spans="1:26" ht="15" customHeight="1" x14ac:dyDescent="0.2">
      <c r="A27" s="100"/>
      <c r="B27" s="114">
        <v>19</v>
      </c>
      <c r="C27" s="113" t="s">
        <v>177</v>
      </c>
      <c r="D27" s="107" t="s">
        <v>61</v>
      </c>
      <c r="E27" s="107"/>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2">
      <c r="A28" s="100"/>
      <c r="B28" s="114">
        <v>20</v>
      </c>
      <c r="C28" s="105" t="s">
        <v>55</v>
      </c>
      <c r="D28" s="107" t="s">
        <v>63</v>
      </c>
      <c r="E28" s="107"/>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2">
      <c r="A29" s="100"/>
      <c r="B29" s="114">
        <v>21</v>
      </c>
      <c r="C29" s="105" t="s">
        <v>57</v>
      </c>
      <c r="D29" s="107" t="s">
        <v>64</v>
      </c>
      <c r="E29" s="107"/>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2">
      <c r="A30" s="100"/>
      <c r="B30" s="120">
        <v>22</v>
      </c>
      <c r="C30" s="121" t="s">
        <v>178</v>
      </c>
      <c r="D30" s="122" t="s">
        <v>66</v>
      </c>
      <c r="E30" s="107"/>
      <c r="F30" s="100"/>
      <c r="G30" s="110"/>
      <c r="H30" s="110"/>
      <c r="I30" s="110"/>
      <c r="J30" s="110"/>
      <c r="K30" s="110"/>
      <c r="L30" s="110"/>
      <c r="M30" s="110"/>
      <c r="N30" s="110"/>
      <c r="O30" s="110"/>
      <c r="P30" s="110"/>
      <c r="Q30" s="110"/>
      <c r="R30" s="110"/>
      <c r="S30" s="110"/>
      <c r="T30" s="110"/>
      <c r="U30" s="110"/>
      <c r="V30" s="110"/>
      <c r="W30" s="110"/>
      <c r="X30" s="110"/>
      <c r="Y30" s="110"/>
      <c r="Z30" s="110"/>
    </row>
    <row r="31" spans="1:26" x14ac:dyDescent="0.2">
      <c r="A31" s="100"/>
      <c r="B31" s="114">
        <v>23</v>
      </c>
      <c r="C31" s="105" t="s">
        <v>179</v>
      </c>
      <c r="D31" s="107"/>
      <c r="E31" s="107"/>
      <c r="F31" s="100"/>
      <c r="G31" s="100"/>
      <c r="H31" s="100"/>
      <c r="I31" s="100"/>
      <c r="J31" s="100"/>
      <c r="K31" s="100"/>
      <c r="L31" s="100"/>
      <c r="M31" s="100"/>
      <c r="N31" s="100"/>
      <c r="O31" s="100"/>
      <c r="P31" s="100"/>
      <c r="Q31" s="100"/>
      <c r="R31" s="100"/>
      <c r="S31" s="100"/>
      <c r="T31" s="100"/>
      <c r="U31" s="100"/>
      <c r="V31" s="100"/>
      <c r="W31" s="100"/>
      <c r="X31" s="100"/>
      <c r="Y31" s="100"/>
      <c r="Z31" s="100"/>
    </row>
    <row r="32" spans="1:26" x14ac:dyDescent="0.2">
      <c r="A32" s="100"/>
      <c r="B32" s="114">
        <v>24</v>
      </c>
      <c r="C32" s="105" t="s">
        <v>180</v>
      </c>
      <c r="D32" s="107"/>
      <c r="E32" s="107"/>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2">
      <c r="A33" s="100"/>
      <c r="B33" s="114">
        <v>25</v>
      </c>
      <c r="C33" s="105" t="s">
        <v>62</v>
      </c>
      <c r="D33" s="107"/>
      <c r="E33" s="107"/>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2">
      <c r="A34" s="100"/>
      <c r="B34" s="114">
        <v>26</v>
      </c>
      <c r="C34" s="105" t="s">
        <v>181</v>
      </c>
      <c r="D34" s="107"/>
      <c r="E34" s="107"/>
      <c r="F34" s="100"/>
      <c r="G34" s="100"/>
      <c r="H34" s="100"/>
      <c r="I34" s="100"/>
      <c r="J34" s="100"/>
      <c r="K34" s="100"/>
      <c r="L34" s="100"/>
      <c r="M34" s="100"/>
      <c r="N34" s="100"/>
      <c r="O34" s="100"/>
      <c r="P34" s="100"/>
      <c r="Q34" s="100"/>
      <c r="R34" s="100"/>
      <c r="S34" s="100"/>
      <c r="T34" s="100"/>
      <c r="U34" s="100"/>
      <c r="V34" s="100"/>
      <c r="W34" s="100"/>
      <c r="X34" s="100"/>
      <c r="Y34" s="100"/>
      <c r="Z34" s="100"/>
    </row>
    <row r="35" spans="1:26" x14ac:dyDescent="0.2">
      <c r="A35" s="100"/>
      <c r="B35" s="114">
        <v>27</v>
      </c>
      <c r="C35" s="105" t="s">
        <v>65</v>
      </c>
      <c r="D35" s="107"/>
      <c r="E35" s="107"/>
      <c r="F35" s="100"/>
      <c r="G35" s="100"/>
      <c r="H35" s="100"/>
      <c r="I35" s="100"/>
      <c r="J35" s="100"/>
      <c r="K35" s="100"/>
      <c r="L35" s="100"/>
      <c r="M35" s="100"/>
      <c r="N35" s="100"/>
      <c r="O35" s="100"/>
      <c r="P35" s="100"/>
      <c r="Q35" s="100"/>
      <c r="R35" s="100"/>
      <c r="S35" s="100"/>
      <c r="T35" s="100"/>
      <c r="U35" s="100"/>
      <c r="V35" s="100"/>
      <c r="W35" s="100"/>
      <c r="X35" s="100"/>
      <c r="Y35" s="100"/>
      <c r="Z35" s="100"/>
    </row>
    <row r="36" spans="1:26" x14ac:dyDescent="0.2">
      <c r="A36" s="100"/>
      <c r="B36" s="114">
        <v>28</v>
      </c>
      <c r="C36" s="105" t="s">
        <v>182</v>
      </c>
      <c r="D36" s="107"/>
      <c r="E36" s="107"/>
      <c r="F36" s="100"/>
      <c r="G36" s="100"/>
      <c r="H36" s="100"/>
      <c r="I36" s="100"/>
      <c r="J36" s="100"/>
      <c r="K36" s="100"/>
      <c r="L36" s="100"/>
      <c r="M36" s="100"/>
      <c r="N36" s="100"/>
      <c r="O36" s="100"/>
      <c r="P36" s="100"/>
      <c r="Q36" s="100"/>
      <c r="R36" s="100"/>
      <c r="S36" s="100"/>
      <c r="T36" s="100"/>
      <c r="U36" s="100"/>
      <c r="V36" s="100"/>
      <c r="W36" s="100"/>
      <c r="X36" s="100"/>
      <c r="Y36" s="100"/>
      <c r="Z36" s="100"/>
    </row>
    <row r="37" spans="1:26" x14ac:dyDescent="0.2">
      <c r="A37" s="100"/>
      <c r="B37" s="108">
        <v>101</v>
      </c>
      <c r="C37" s="105" t="s">
        <v>67</v>
      </c>
      <c r="D37" s="107" t="s">
        <v>68</v>
      </c>
      <c r="E37" s="107"/>
      <c r="F37" s="100"/>
      <c r="G37" s="100"/>
      <c r="H37" s="100"/>
      <c r="I37" s="100"/>
      <c r="J37" s="100"/>
      <c r="K37" s="100"/>
      <c r="L37" s="100"/>
      <c r="M37" s="100"/>
      <c r="N37" s="100"/>
      <c r="O37" s="100"/>
      <c r="P37" s="100"/>
      <c r="Q37" s="100"/>
      <c r="R37" s="100"/>
      <c r="S37" s="100"/>
      <c r="T37" s="100"/>
      <c r="U37" s="100"/>
      <c r="V37" s="100"/>
      <c r="W37" s="100"/>
      <c r="X37" s="100"/>
      <c r="Y37" s="100"/>
      <c r="Z37" s="100"/>
    </row>
    <row r="38" spans="1:26" x14ac:dyDescent="0.2">
      <c r="A38" s="100"/>
      <c r="B38" s="123">
        <v>102</v>
      </c>
      <c r="C38" s="117" t="s">
        <v>69</v>
      </c>
      <c r="D38" s="118" t="s">
        <v>70</v>
      </c>
      <c r="E38" s="107"/>
      <c r="F38" s="100"/>
      <c r="G38" s="119"/>
      <c r="H38" s="119"/>
      <c r="I38" s="119"/>
      <c r="J38" s="119"/>
      <c r="K38" s="119"/>
      <c r="L38" s="119"/>
      <c r="M38" s="119"/>
      <c r="N38" s="119"/>
      <c r="O38" s="119"/>
      <c r="P38" s="119"/>
      <c r="Q38" s="119"/>
      <c r="R38" s="119"/>
      <c r="S38" s="119"/>
      <c r="T38" s="119"/>
      <c r="U38" s="119"/>
      <c r="V38" s="119"/>
      <c r="W38" s="119"/>
      <c r="X38" s="119"/>
      <c r="Y38" s="119"/>
      <c r="Z38" s="119"/>
    </row>
    <row r="39" spans="1:26" x14ac:dyDescent="0.2">
      <c r="A39" s="100"/>
      <c r="B39" s="108">
        <v>103</v>
      </c>
      <c r="C39" s="105" t="s">
        <v>73</v>
      </c>
      <c r="D39" s="107" t="s">
        <v>71</v>
      </c>
      <c r="E39" s="107"/>
      <c r="F39" s="100"/>
      <c r="G39" s="100"/>
      <c r="H39" s="100"/>
      <c r="I39" s="100"/>
      <c r="J39" s="100"/>
      <c r="K39" s="100"/>
      <c r="L39" s="100"/>
      <c r="M39" s="100"/>
      <c r="N39" s="100"/>
      <c r="O39" s="100"/>
      <c r="P39" s="100"/>
      <c r="Q39" s="100"/>
      <c r="R39" s="100"/>
      <c r="S39" s="100"/>
      <c r="T39" s="100"/>
      <c r="U39" s="100"/>
      <c r="V39" s="100"/>
      <c r="W39" s="100"/>
      <c r="X39" s="100"/>
      <c r="Y39" s="100"/>
      <c r="Z39" s="100"/>
    </row>
    <row r="40" spans="1:26" x14ac:dyDescent="0.2">
      <c r="A40" s="100"/>
      <c r="B40" s="108">
        <v>104</v>
      </c>
      <c r="C40" s="117" t="s">
        <v>75</v>
      </c>
      <c r="D40" s="107" t="s">
        <v>72</v>
      </c>
      <c r="E40" s="107"/>
      <c r="F40" s="100"/>
      <c r="G40" s="100"/>
      <c r="H40" s="100"/>
      <c r="I40" s="100"/>
      <c r="J40" s="100"/>
      <c r="K40" s="100"/>
      <c r="L40" s="100"/>
      <c r="M40" s="100"/>
      <c r="N40" s="100"/>
      <c r="O40" s="100"/>
      <c r="P40" s="100"/>
      <c r="Q40" s="100"/>
      <c r="R40" s="100"/>
      <c r="S40" s="100"/>
      <c r="T40" s="100"/>
      <c r="U40" s="100"/>
      <c r="V40" s="100"/>
      <c r="W40" s="100"/>
      <c r="X40" s="100"/>
      <c r="Y40" s="100"/>
      <c r="Z40" s="100"/>
    </row>
    <row r="41" spans="1:26" x14ac:dyDescent="0.2">
      <c r="A41" s="100"/>
      <c r="B41" s="108">
        <v>105</v>
      </c>
      <c r="C41" s="124" t="s">
        <v>183</v>
      </c>
      <c r="D41" s="107" t="s">
        <v>74</v>
      </c>
      <c r="E41" s="107"/>
      <c r="F41" s="100"/>
      <c r="G41" s="100"/>
      <c r="H41" s="100"/>
      <c r="I41" s="100"/>
      <c r="J41" s="100"/>
      <c r="K41" s="100"/>
      <c r="L41" s="100"/>
      <c r="M41" s="100"/>
      <c r="N41" s="100"/>
      <c r="O41" s="100"/>
      <c r="P41" s="100"/>
      <c r="Q41" s="100"/>
      <c r="R41" s="100"/>
      <c r="S41" s="100"/>
      <c r="T41" s="100"/>
      <c r="U41" s="100"/>
      <c r="V41" s="100"/>
      <c r="W41" s="100"/>
      <c r="X41" s="100"/>
      <c r="Y41" s="100"/>
      <c r="Z41" s="100"/>
    </row>
    <row r="42" spans="1:26" x14ac:dyDescent="0.2">
      <c r="A42" s="100"/>
      <c r="B42" s="123">
        <v>106</v>
      </c>
      <c r="C42" s="124" t="s">
        <v>184</v>
      </c>
      <c r="D42" s="118" t="s">
        <v>76</v>
      </c>
      <c r="E42" s="107"/>
      <c r="F42" s="100"/>
      <c r="G42" s="119"/>
      <c r="H42" s="119"/>
      <c r="I42" s="119"/>
      <c r="J42" s="119"/>
      <c r="K42" s="119"/>
      <c r="L42" s="119"/>
      <c r="M42" s="119"/>
      <c r="N42" s="119"/>
      <c r="O42" s="119"/>
      <c r="P42" s="119"/>
      <c r="Q42" s="119"/>
      <c r="R42" s="119"/>
      <c r="S42" s="119"/>
      <c r="T42" s="119"/>
      <c r="U42" s="119"/>
      <c r="V42" s="119"/>
      <c r="W42" s="119"/>
      <c r="X42" s="119"/>
      <c r="Y42" s="119"/>
      <c r="Z42" s="119"/>
    </row>
    <row r="43" spans="1:26" x14ac:dyDescent="0.2">
      <c r="A43" s="100"/>
      <c r="B43" s="108">
        <v>107</v>
      </c>
      <c r="C43" s="105" t="s">
        <v>77</v>
      </c>
      <c r="D43" s="107" t="s">
        <v>78</v>
      </c>
      <c r="E43" s="107"/>
      <c r="F43" s="100"/>
      <c r="G43" s="100"/>
      <c r="H43" s="100"/>
      <c r="I43" s="100"/>
      <c r="J43" s="100"/>
      <c r="K43" s="100"/>
      <c r="L43" s="100"/>
      <c r="M43" s="100"/>
      <c r="N43" s="100"/>
      <c r="O43" s="100"/>
      <c r="P43" s="100"/>
      <c r="Q43" s="100"/>
      <c r="R43" s="100"/>
      <c r="S43" s="100"/>
      <c r="T43" s="100"/>
      <c r="U43" s="100"/>
      <c r="V43" s="100"/>
      <c r="W43" s="100"/>
      <c r="X43" s="100"/>
      <c r="Y43" s="100"/>
      <c r="Z43" s="100"/>
    </row>
    <row r="44" spans="1:26" x14ac:dyDescent="0.2">
      <c r="A44" s="100"/>
      <c r="B44" s="108">
        <v>108</v>
      </c>
      <c r="C44" s="105" t="s">
        <v>79</v>
      </c>
      <c r="D44" s="107" t="s">
        <v>80</v>
      </c>
      <c r="E44" s="107"/>
      <c r="F44" s="100"/>
      <c r="G44" s="100"/>
      <c r="H44" s="100"/>
      <c r="I44" s="100"/>
      <c r="J44" s="100"/>
      <c r="K44" s="100"/>
      <c r="L44" s="100"/>
      <c r="M44" s="100"/>
      <c r="N44" s="100"/>
      <c r="O44" s="100"/>
      <c r="P44" s="100"/>
      <c r="Q44" s="100"/>
      <c r="R44" s="100"/>
      <c r="S44" s="100"/>
      <c r="T44" s="100"/>
      <c r="U44" s="100"/>
      <c r="V44" s="100"/>
      <c r="W44" s="100"/>
      <c r="X44" s="100"/>
      <c r="Y44" s="100"/>
      <c r="Z44" s="100"/>
    </row>
    <row r="45" spans="1:26" x14ac:dyDescent="0.2">
      <c r="A45" s="100"/>
      <c r="B45" s="108">
        <v>109</v>
      </c>
      <c r="C45" s="113" t="s">
        <v>185</v>
      </c>
      <c r="D45" s="107" t="s">
        <v>81</v>
      </c>
      <c r="E45" s="107"/>
      <c r="F45" s="100"/>
      <c r="G45" s="100"/>
      <c r="H45" s="100"/>
      <c r="I45" s="100"/>
      <c r="J45" s="100"/>
      <c r="K45" s="100"/>
      <c r="L45" s="100"/>
      <c r="M45" s="100"/>
      <c r="N45" s="100"/>
      <c r="O45" s="100"/>
      <c r="P45" s="100"/>
      <c r="Q45" s="100"/>
      <c r="R45" s="100"/>
      <c r="S45" s="100"/>
      <c r="T45" s="100"/>
      <c r="U45" s="100"/>
      <c r="V45" s="100"/>
      <c r="W45" s="100"/>
      <c r="X45" s="100"/>
      <c r="Y45" s="100"/>
      <c r="Z45" s="100"/>
    </row>
    <row r="46" spans="1:26" x14ac:dyDescent="0.2">
      <c r="A46" s="100"/>
      <c r="B46" s="123">
        <v>110</v>
      </c>
      <c r="C46" s="125" t="s">
        <v>186</v>
      </c>
      <c r="D46" s="118" t="s">
        <v>82</v>
      </c>
      <c r="E46" s="107"/>
      <c r="F46" s="100"/>
      <c r="G46" s="119"/>
      <c r="H46" s="119"/>
      <c r="I46" s="119"/>
      <c r="J46" s="119"/>
      <c r="K46" s="119"/>
      <c r="L46" s="119"/>
      <c r="M46" s="119"/>
      <c r="N46" s="119"/>
      <c r="O46" s="119"/>
      <c r="P46" s="119"/>
      <c r="Q46" s="119"/>
      <c r="R46" s="119"/>
      <c r="S46" s="119"/>
      <c r="T46" s="119"/>
      <c r="U46" s="119"/>
      <c r="V46" s="119"/>
      <c r="W46" s="119"/>
      <c r="X46" s="119"/>
      <c r="Y46" s="119"/>
      <c r="Z46" s="119"/>
    </row>
    <row r="47" spans="1:26" x14ac:dyDescent="0.2">
      <c r="A47" s="100"/>
      <c r="B47" s="108">
        <v>111</v>
      </c>
      <c r="C47" s="105" t="s">
        <v>187</v>
      </c>
      <c r="D47" s="107" t="s">
        <v>83</v>
      </c>
      <c r="E47" s="107"/>
      <c r="F47" s="100"/>
      <c r="G47" s="100"/>
      <c r="H47" s="100"/>
      <c r="I47" s="100"/>
      <c r="J47" s="100"/>
      <c r="K47" s="100"/>
      <c r="L47" s="100"/>
      <c r="M47" s="100"/>
      <c r="N47" s="100"/>
      <c r="O47" s="100"/>
      <c r="P47" s="100"/>
      <c r="Q47" s="100"/>
      <c r="R47" s="100"/>
      <c r="S47" s="100"/>
      <c r="T47" s="100"/>
      <c r="U47" s="100"/>
      <c r="V47" s="100"/>
      <c r="W47" s="100"/>
      <c r="X47" s="100"/>
      <c r="Y47" s="100"/>
      <c r="Z47" s="100"/>
    </row>
    <row r="48" spans="1:26" x14ac:dyDescent="0.2">
      <c r="A48" s="100"/>
      <c r="B48" s="108">
        <v>112</v>
      </c>
      <c r="C48" s="105" t="s">
        <v>188</v>
      </c>
      <c r="D48" s="107" t="s">
        <v>84</v>
      </c>
      <c r="E48" s="107"/>
      <c r="F48" s="100"/>
      <c r="G48" s="100"/>
      <c r="H48" s="100"/>
      <c r="I48" s="100"/>
      <c r="J48" s="100"/>
      <c r="K48" s="100"/>
      <c r="L48" s="100"/>
      <c r="M48" s="100"/>
      <c r="N48" s="100"/>
      <c r="O48" s="100"/>
      <c r="P48" s="100"/>
      <c r="Q48" s="100"/>
      <c r="R48" s="100"/>
      <c r="S48" s="100"/>
      <c r="T48" s="100"/>
      <c r="U48" s="100"/>
      <c r="V48" s="100"/>
      <c r="W48" s="100"/>
      <c r="X48" s="100"/>
      <c r="Y48" s="100"/>
      <c r="Z48" s="100"/>
    </row>
    <row r="49" spans="1:26" x14ac:dyDescent="0.2">
      <c r="A49" s="100"/>
      <c r="B49" s="108">
        <v>113</v>
      </c>
      <c r="C49" s="113" t="s">
        <v>189</v>
      </c>
      <c r="D49" s="107" t="s">
        <v>85</v>
      </c>
      <c r="E49" s="107"/>
      <c r="F49" s="100"/>
      <c r="G49" s="100"/>
      <c r="H49" s="100"/>
      <c r="I49" s="100"/>
      <c r="J49" s="100"/>
      <c r="K49" s="100"/>
      <c r="L49" s="100"/>
      <c r="M49" s="100"/>
      <c r="N49" s="100"/>
      <c r="O49" s="100"/>
      <c r="P49" s="100"/>
      <c r="Q49" s="100"/>
      <c r="R49" s="100"/>
      <c r="S49" s="100"/>
      <c r="T49" s="100"/>
      <c r="U49" s="100"/>
      <c r="V49" s="100"/>
      <c r="W49" s="100"/>
      <c r="X49" s="100"/>
      <c r="Y49" s="100"/>
      <c r="Z49" s="100"/>
    </row>
    <row r="50" spans="1:26" x14ac:dyDescent="0.2">
      <c r="A50" s="100"/>
      <c r="B50" s="108">
        <v>114</v>
      </c>
      <c r="C50" s="105" t="s">
        <v>190</v>
      </c>
      <c r="D50" s="107" t="s">
        <v>86</v>
      </c>
      <c r="E50" s="107"/>
      <c r="F50" s="100"/>
      <c r="G50" s="100"/>
      <c r="H50" s="100"/>
      <c r="I50" s="100"/>
      <c r="J50" s="100"/>
      <c r="K50" s="100"/>
      <c r="L50" s="100"/>
      <c r="M50" s="100"/>
      <c r="N50" s="100"/>
      <c r="O50" s="100"/>
      <c r="P50" s="100"/>
      <c r="Q50" s="100"/>
      <c r="R50" s="100"/>
      <c r="S50" s="100"/>
      <c r="T50" s="100"/>
      <c r="U50" s="100"/>
      <c r="V50" s="100"/>
      <c r="W50" s="100"/>
      <c r="X50" s="100"/>
      <c r="Y50" s="100"/>
      <c r="Z50" s="100"/>
    </row>
    <row r="51" spans="1:26" x14ac:dyDescent="0.2">
      <c r="A51" s="100"/>
      <c r="B51" s="108">
        <v>115</v>
      </c>
      <c r="C51" s="105" t="s">
        <v>191</v>
      </c>
      <c r="D51" s="107" t="s">
        <v>87</v>
      </c>
      <c r="E51" s="107"/>
      <c r="F51" s="100"/>
      <c r="G51" s="100"/>
      <c r="H51" s="100"/>
      <c r="I51" s="100"/>
      <c r="J51" s="100"/>
      <c r="K51" s="100"/>
      <c r="L51" s="100"/>
      <c r="M51" s="100"/>
      <c r="N51" s="100"/>
      <c r="O51" s="100"/>
      <c r="P51" s="100"/>
      <c r="Q51" s="100"/>
      <c r="R51" s="100"/>
      <c r="S51" s="100"/>
      <c r="T51" s="100"/>
      <c r="U51" s="100"/>
      <c r="V51" s="100"/>
      <c r="W51" s="100"/>
      <c r="X51" s="100"/>
      <c r="Y51" s="100"/>
      <c r="Z51" s="100"/>
    </row>
    <row r="52" spans="1:26" x14ac:dyDescent="0.2">
      <c r="A52" s="100"/>
      <c r="B52" s="108">
        <v>116</v>
      </c>
      <c r="C52" s="113" t="s">
        <v>192</v>
      </c>
      <c r="D52" s="107" t="s">
        <v>88</v>
      </c>
      <c r="E52" s="107"/>
      <c r="F52" s="100"/>
      <c r="G52" s="100"/>
      <c r="H52" s="100"/>
      <c r="I52" s="100"/>
      <c r="J52" s="100"/>
      <c r="K52" s="100"/>
      <c r="L52" s="100"/>
      <c r="M52" s="100"/>
      <c r="N52" s="100"/>
      <c r="O52" s="100"/>
      <c r="P52" s="100"/>
      <c r="Q52" s="100"/>
      <c r="R52" s="100"/>
      <c r="S52" s="100"/>
      <c r="T52" s="100"/>
      <c r="U52" s="100"/>
      <c r="V52" s="100"/>
      <c r="W52" s="100"/>
      <c r="X52" s="100"/>
      <c r="Y52" s="100"/>
      <c r="Z52" s="100"/>
    </row>
    <row r="53" spans="1:26" x14ac:dyDescent="0.2">
      <c r="A53" s="100"/>
      <c r="B53" s="109">
        <v>117</v>
      </c>
      <c r="C53" s="126" t="s">
        <v>193</v>
      </c>
      <c r="D53" s="122" t="s">
        <v>89</v>
      </c>
      <c r="E53" s="107"/>
      <c r="F53" s="100"/>
      <c r="G53" s="110"/>
      <c r="H53" s="110"/>
      <c r="I53" s="110"/>
      <c r="J53" s="110"/>
      <c r="K53" s="110"/>
      <c r="L53" s="110"/>
      <c r="M53" s="110"/>
      <c r="N53" s="110"/>
      <c r="O53" s="110"/>
      <c r="P53" s="110"/>
      <c r="Q53" s="110"/>
      <c r="R53" s="110"/>
      <c r="S53" s="110"/>
      <c r="T53" s="110"/>
      <c r="U53" s="110"/>
      <c r="V53" s="110"/>
      <c r="W53" s="110"/>
      <c r="X53" s="110"/>
      <c r="Y53" s="110"/>
      <c r="Z53" s="110"/>
    </row>
    <row r="54" spans="1:26" x14ac:dyDescent="0.2">
      <c r="A54" s="100"/>
      <c r="B54" s="104">
        <v>118</v>
      </c>
      <c r="C54" s="113" t="s">
        <v>194</v>
      </c>
      <c r="D54" s="107" t="s">
        <v>90</v>
      </c>
      <c r="E54" s="107"/>
      <c r="F54" s="100"/>
      <c r="G54" s="100"/>
      <c r="H54" s="100"/>
      <c r="I54" s="100"/>
      <c r="J54" s="100"/>
      <c r="K54" s="100"/>
      <c r="L54" s="100"/>
      <c r="M54" s="100"/>
      <c r="N54" s="100"/>
      <c r="O54" s="100"/>
      <c r="P54" s="100"/>
      <c r="Q54" s="100"/>
      <c r="R54" s="100"/>
      <c r="S54" s="100"/>
      <c r="T54" s="100"/>
      <c r="U54" s="100"/>
      <c r="V54" s="100"/>
      <c r="W54" s="100"/>
      <c r="X54" s="100"/>
      <c r="Y54" s="100"/>
      <c r="Z54" s="100"/>
    </row>
    <row r="55" spans="1:26" x14ac:dyDescent="0.2">
      <c r="A55" s="100"/>
      <c r="B55" s="104">
        <v>119</v>
      </c>
      <c r="C55" s="113" t="s">
        <v>195</v>
      </c>
      <c r="D55" s="107" t="s">
        <v>91</v>
      </c>
      <c r="E55" s="107"/>
      <c r="F55" s="100"/>
      <c r="G55" s="100"/>
      <c r="H55" s="100"/>
      <c r="I55" s="100"/>
      <c r="J55" s="100"/>
      <c r="K55" s="100"/>
      <c r="L55" s="100"/>
      <c r="M55" s="100"/>
      <c r="N55" s="100"/>
      <c r="O55" s="100"/>
      <c r="P55" s="100"/>
      <c r="Q55" s="100"/>
      <c r="R55" s="100"/>
      <c r="S55" s="100"/>
      <c r="T55" s="100"/>
      <c r="U55" s="100"/>
      <c r="V55" s="100"/>
      <c r="W55" s="100"/>
      <c r="X55" s="100"/>
      <c r="Y55" s="100"/>
      <c r="Z55" s="100"/>
    </row>
    <row r="56" spans="1:26" x14ac:dyDescent="0.2">
      <c r="A56" s="100"/>
      <c r="B56" s="104">
        <v>120</v>
      </c>
      <c r="C56" s="113" t="s">
        <v>196</v>
      </c>
      <c r="D56" s="107"/>
      <c r="E56" s="107"/>
      <c r="F56" s="100"/>
      <c r="G56" s="100"/>
      <c r="H56" s="100"/>
      <c r="I56" s="100"/>
      <c r="J56" s="100"/>
      <c r="K56" s="100"/>
      <c r="L56" s="100"/>
      <c r="M56" s="100"/>
      <c r="N56" s="100"/>
      <c r="O56" s="100"/>
      <c r="P56" s="100"/>
      <c r="Q56" s="100"/>
      <c r="R56" s="100"/>
      <c r="S56" s="100"/>
      <c r="T56" s="100"/>
      <c r="U56" s="100"/>
      <c r="V56" s="100"/>
      <c r="W56" s="100"/>
      <c r="X56" s="100"/>
      <c r="Y56" s="100"/>
      <c r="Z56" s="100"/>
    </row>
    <row r="57" spans="1:26" x14ac:dyDescent="0.2">
      <c r="A57" s="100"/>
      <c r="B57" s="104">
        <v>121</v>
      </c>
      <c r="C57" s="103" t="s">
        <v>197</v>
      </c>
      <c r="D57" s="107" t="s">
        <v>92</v>
      </c>
      <c r="E57" s="107"/>
      <c r="F57" s="100"/>
      <c r="G57" s="100"/>
      <c r="H57" s="100"/>
      <c r="I57" s="100"/>
      <c r="J57" s="100"/>
      <c r="K57" s="100"/>
      <c r="L57" s="100"/>
      <c r="M57" s="100"/>
      <c r="N57" s="100"/>
      <c r="O57" s="100"/>
      <c r="P57" s="100"/>
      <c r="Q57" s="100"/>
      <c r="R57" s="100"/>
      <c r="S57" s="100"/>
      <c r="T57" s="100"/>
      <c r="U57" s="100"/>
      <c r="V57" s="100"/>
      <c r="W57" s="100"/>
      <c r="X57" s="100"/>
      <c r="Y57" s="100"/>
      <c r="Z57" s="100"/>
    </row>
    <row r="58" spans="1:26" x14ac:dyDescent="0.2">
      <c r="A58" s="100"/>
      <c r="B58" s="104">
        <v>122</v>
      </c>
      <c r="C58" s="103" t="s">
        <v>198</v>
      </c>
      <c r="D58" s="107"/>
      <c r="E58" s="107"/>
      <c r="F58" s="100"/>
      <c r="G58" s="100"/>
      <c r="H58" s="100"/>
      <c r="I58" s="100"/>
      <c r="J58" s="100"/>
      <c r="K58" s="100"/>
      <c r="L58" s="100"/>
      <c r="M58" s="100"/>
      <c r="N58" s="100"/>
      <c r="O58" s="100"/>
      <c r="P58" s="100"/>
      <c r="Q58" s="100"/>
      <c r="R58" s="100"/>
      <c r="S58" s="100"/>
      <c r="T58" s="100"/>
      <c r="U58" s="100"/>
      <c r="V58" s="100"/>
      <c r="W58" s="100"/>
      <c r="X58" s="100"/>
      <c r="Y58" s="100"/>
      <c r="Z58" s="100"/>
    </row>
    <row r="59" spans="1:26" x14ac:dyDescent="0.2">
      <c r="A59" s="100"/>
      <c r="B59" s="104">
        <v>123</v>
      </c>
      <c r="C59" s="103" t="s">
        <v>199</v>
      </c>
      <c r="D59" s="107"/>
      <c r="E59" s="107"/>
      <c r="F59" s="100"/>
      <c r="G59" s="100"/>
      <c r="H59" s="100"/>
      <c r="I59" s="100"/>
      <c r="J59" s="100"/>
      <c r="K59" s="100"/>
      <c r="L59" s="100"/>
      <c r="M59" s="100"/>
      <c r="N59" s="100"/>
      <c r="O59" s="100"/>
      <c r="P59" s="100"/>
      <c r="Q59" s="100"/>
      <c r="R59" s="100"/>
      <c r="S59" s="100"/>
      <c r="T59" s="100"/>
      <c r="U59" s="100"/>
      <c r="V59" s="100"/>
      <c r="W59" s="100"/>
      <c r="X59" s="100"/>
      <c r="Y59" s="100"/>
      <c r="Z59" s="100"/>
    </row>
    <row r="60" spans="1:26" x14ac:dyDescent="0.2">
      <c r="A60" s="100"/>
      <c r="B60" s="108">
        <v>201</v>
      </c>
      <c r="C60" s="113" t="s">
        <v>200</v>
      </c>
      <c r="D60" s="107"/>
      <c r="E60" s="107"/>
      <c r="F60" s="100"/>
      <c r="G60" s="100"/>
      <c r="H60" s="100"/>
      <c r="I60" s="100"/>
      <c r="J60" s="100"/>
      <c r="K60" s="100"/>
      <c r="L60" s="100"/>
      <c r="M60" s="100"/>
      <c r="N60" s="100"/>
      <c r="O60" s="100"/>
      <c r="P60" s="100"/>
      <c r="Q60" s="100"/>
      <c r="R60" s="100"/>
      <c r="S60" s="100"/>
      <c r="T60" s="100"/>
      <c r="U60" s="100"/>
      <c r="V60" s="100"/>
      <c r="W60" s="100"/>
      <c r="X60" s="100"/>
      <c r="Y60" s="100"/>
      <c r="Z60" s="100"/>
    </row>
    <row r="61" spans="1:26" x14ac:dyDescent="0.2">
      <c r="A61" s="100"/>
      <c r="B61" s="108">
        <v>202</v>
      </c>
      <c r="C61" s="113" t="s">
        <v>201</v>
      </c>
      <c r="D61" s="107"/>
      <c r="E61" s="107"/>
      <c r="F61" s="100"/>
      <c r="G61" s="100"/>
      <c r="H61" s="100"/>
      <c r="I61" s="100"/>
      <c r="J61" s="100"/>
      <c r="K61" s="100"/>
      <c r="L61" s="100"/>
      <c r="M61" s="100"/>
      <c r="N61" s="100"/>
      <c r="O61" s="100"/>
      <c r="P61" s="100"/>
      <c r="Q61" s="100"/>
      <c r="R61" s="100"/>
      <c r="S61" s="100"/>
      <c r="T61" s="100"/>
      <c r="U61" s="100"/>
      <c r="V61" s="100"/>
      <c r="W61" s="100"/>
      <c r="X61" s="100"/>
      <c r="Y61" s="100"/>
      <c r="Z61" s="100"/>
    </row>
    <row r="62" spans="1:26" x14ac:dyDescent="0.2">
      <c r="A62" s="100"/>
      <c r="B62" s="108">
        <v>203</v>
      </c>
      <c r="C62" s="113" t="s">
        <v>202</v>
      </c>
      <c r="D62" s="107"/>
      <c r="E62" s="107"/>
      <c r="F62" s="100"/>
      <c r="G62" s="100"/>
      <c r="H62" s="100"/>
      <c r="I62" s="100"/>
      <c r="J62" s="100"/>
      <c r="K62" s="100"/>
      <c r="L62" s="100"/>
      <c r="M62" s="100"/>
      <c r="N62" s="100"/>
      <c r="O62" s="100"/>
      <c r="P62" s="100"/>
      <c r="Q62" s="100"/>
      <c r="R62" s="100"/>
      <c r="S62" s="100"/>
      <c r="T62" s="100"/>
      <c r="U62" s="100"/>
      <c r="V62" s="100"/>
      <c r="W62" s="100"/>
      <c r="X62" s="100"/>
      <c r="Y62" s="100"/>
      <c r="Z62" s="100"/>
    </row>
    <row r="63" spans="1:26" x14ac:dyDescent="0.2">
      <c r="A63" s="100"/>
      <c r="B63" s="108">
        <v>204</v>
      </c>
      <c r="C63" s="105" t="s">
        <v>93</v>
      </c>
      <c r="D63" s="107" t="s">
        <v>94</v>
      </c>
      <c r="E63" s="107"/>
      <c r="F63" s="100"/>
      <c r="G63" s="100"/>
      <c r="H63" s="100"/>
      <c r="I63" s="100"/>
      <c r="J63" s="100"/>
      <c r="K63" s="100"/>
      <c r="L63" s="100"/>
      <c r="M63" s="100"/>
      <c r="N63" s="100"/>
      <c r="O63" s="100"/>
      <c r="P63" s="100"/>
      <c r="Q63" s="100"/>
      <c r="R63" s="100"/>
      <c r="S63" s="100"/>
      <c r="T63" s="100"/>
      <c r="U63" s="100"/>
      <c r="V63" s="100"/>
      <c r="W63" s="100"/>
      <c r="X63" s="100"/>
      <c r="Y63" s="100"/>
      <c r="Z63" s="100"/>
    </row>
    <row r="64" spans="1:26" x14ac:dyDescent="0.2">
      <c r="A64" s="100"/>
      <c r="B64" s="108">
        <v>205</v>
      </c>
      <c r="C64" s="113" t="s">
        <v>203</v>
      </c>
      <c r="D64" s="107" t="s">
        <v>95</v>
      </c>
      <c r="E64" s="107"/>
      <c r="F64" s="100"/>
      <c r="G64" s="100"/>
      <c r="H64" s="100"/>
      <c r="I64" s="100"/>
      <c r="J64" s="100"/>
      <c r="K64" s="100"/>
      <c r="L64" s="100"/>
      <c r="M64" s="100"/>
      <c r="N64" s="100"/>
      <c r="O64" s="100"/>
      <c r="P64" s="100"/>
      <c r="Q64" s="100"/>
      <c r="R64" s="100"/>
      <c r="S64" s="100"/>
      <c r="T64" s="100"/>
      <c r="U64" s="100"/>
      <c r="V64" s="100"/>
      <c r="W64" s="100"/>
      <c r="X64" s="100"/>
      <c r="Y64" s="100"/>
      <c r="Z64" s="100"/>
    </row>
    <row r="65" spans="1:26" x14ac:dyDescent="0.2">
      <c r="A65" s="100"/>
      <c r="B65" s="123">
        <v>206</v>
      </c>
      <c r="C65" s="125" t="s">
        <v>204</v>
      </c>
      <c r="D65" s="118" t="s">
        <v>96</v>
      </c>
      <c r="E65" s="107"/>
      <c r="F65" s="100"/>
      <c r="G65" s="119"/>
      <c r="H65" s="119"/>
      <c r="I65" s="119"/>
      <c r="J65" s="119"/>
      <c r="K65" s="119"/>
      <c r="L65" s="119"/>
      <c r="M65" s="119"/>
      <c r="N65" s="119"/>
      <c r="O65" s="119"/>
      <c r="P65" s="119"/>
      <c r="Q65" s="119"/>
      <c r="R65" s="119"/>
      <c r="S65" s="119"/>
      <c r="T65" s="119"/>
      <c r="U65" s="119"/>
      <c r="V65" s="119"/>
      <c r="W65" s="119"/>
      <c r="X65" s="119"/>
      <c r="Y65" s="119"/>
      <c r="Z65" s="119"/>
    </row>
    <row r="66" spans="1:26" x14ac:dyDescent="0.2">
      <c r="A66" s="100"/>
      <c r="B66" s="108">
        <v>207</v>
      </c>
      <c r="C66" s="105" t="s">
        <v>97</v>
      </c>
      <c r="D66" s="107" t="s">
        <v>98</v>
      </c>
      <c r="E66" s="107"/>
      <c r="F66" s="100"/>
      <c r="G66" s="100"/>
      <c r="H66" s="100"/>
      <c r="I66" s="100"/>
      <c r="J66" s="100"/>
      <c r="K66" s="100"/>
      <c r="L66" s="100"/>
      <c r="M66" s="100"/>
      <c r="N66" s="100"/>
      <c r="O66" s="100"/>
      <c r="P66" s="100"/>
      <c r="Q66" s="100"/>
      <c r="R66" s="100"/>
      <c r="S66" s="100"/>
      <c r="T66" s="100"/>
      <c r="U66" s="100"/>
      <c r="V66" s="100"/>
      <c r="W66" s="100"/>
      <c r="X66" s="100"/>
      <c r="Y66" s="100"/>
      <c r="Z66" s="100"/>
    </row>
    <row r="67" spans="1:26" x14ac:dyDescent="0.2">
      <c r="A67" s="100"/>
      <c r="B67" s="108">
        <v>208</v>
      </c>
      <c r="C67" s="113" t="s">
        <v>205</v>
      </c>
      <c r="D67" s="107" t="s">
        <v>99</v>
      </c>
      <c r="E67" s="107"/>
      <c r="F67" s="100"/>
      <c r="G67" s="100"/>
      <c r="H67" s="100"/>
      <c r="I67" s="100"/>
      <c r="J67" s="100"/>
      <c r="K67" s="100"/>
      <c r="L67" s="100"/>
      <c r="M67" s="100"/>
      <c r="N67" s="100"/>
      <c r="O67" s="100"/>
      <c r="P67" s="100"/>
      <c r="Q67" s="100"/>
      <c r="R67" s="100"/>
      <c r="S67" s="100"/>
      <c r="T67" s="100"/>
      <c r="U67" s="100"/>
      <c r="V67" s="100"/>
      <c r="W67" s="100"/>
      <c r="X67" s="100"/>
      <c r="Y67" s="100"/>
      <c r="Z67" s="100"/>
    </row>
    <row r="68" spans="1:26" x14ac:dyDescent="0.2">
      <c r="A68" s="100"/>
      <c r="B68" s="108">
        <v>209</v>
      </c>
      <c r="C68" s="113" t="s">
        <v>206</v>
      </c>
      <c r="D68" s="107" t="s">
        <v>100</v>
      </c>
      <c r="E68" s="107"/>
      <c r="F68" s="100"/>
      <c r="G68" s="100"/>
      <c r="H68" s="100"/>
      <c r="I68" s="100"/>
      <c r="J68" s="100"/>
      <c r="K68" s="100"/>
      <c r="L68" s="100"/>
      <c r="M68" s="100"/>
      <c r="N68" s="100"/>
      <c r="O68" s="100"/>
      <c r="P68" s="100"/>
      <c r="Q68" s="100"/>
      <c r="R68" s="100"/>
      <c r="S68" s="100"/>
      <c r="T68" s="100"/>
      <c r="U68" s="100"/>
      <c r="V68" s="100"/>
      <c r="W68" s="100"/>
      <c r="X68" s="100"/>
      <c r="Y68" s="100"/>
      <c r="Z68" s="100"/>
    </row>
    <row r="69" spans="1:26" x14ac:dyDescent="0.2">
      <c r="A69" s="100"/>
      <c r="B69" s="123">
        <v>210</v>
      </c>
      <c r="C69" s="125" t="s">
        <v>207</v>
      </c>
      <c r="D69" s="118" t="s">
        <v>101</v>
      </c>
      <c r="E69" s="107"/>
      <c r="F69" s="100"/>
      <c r="G69" s="119"/>
      <c r="H69" s="119"/>
      <c r="I69" s="119"/>
      <c r="J69" s="119"/>
      <c r="K69" s="119"/>
      <c r="L69" s="119"/>
      <c r="M69" s="119"/>
      <c r="N69" s="119"/>
      <c r="O69" s="119"/>
      <c r="P69" s="119"/>
      <c r="Q69" s="119"/>
      <c r="R69" s="119"/>
      <c r="S69" s="119"/>
      <c r="T69" s="119"/>
      <c r="U69" s="119"/>
      <c r="V69" s="119"/>
      <c r="W69" s="119"/>
      <c r="X69" s="119"/>
      <c r="Y69" s="119"/>
      <c r="Z69" s="119"/>
    </row>
    <row r="70" spans="1:26" x14ac:dyDescent="0.2">
      <c r="A70" s="100"/>
      <c r="B70" s="108">
        <v>211</v>
      </c>
      <c r="C70" s="113" t="s">
        <v>208</v>
      </c>
      <c r="D70" s="107" t="s">
        <v>102</v>
      </c>
      <c r="E70" s="107"/>
      <c r="F70" s="100"/>
      <c r="G70" s="100"/>
      <c r="H70" s="100"/>
      <c r="I70" s="100"/>
      <c r="J70" s="100"/>
      <c r="K70" s="100"/>
      <c r="L70" s="100"/>
      <c r="M70" s="100"/>
      <c r="N70" s="100"/>
      <c r="O70" s="100"/>
      <c r="P70" s="100"/>
      <c r="Q70" s="100"/>
      <c r="R70" s="100"/>
      <c r="S70" s="100"/>
      <c r="T70" s="100"/>
      <c r="U70" s="100"/>
      <c r="V70" s="100"/>
      <c r="W70" s="100"/>
      <c r="X70" s="100"/>
      <c r="Y70" s="100"/>
      <c r="Z70" s="100"/>
    </row>
    <row r="71" spans="1:26" x14ac:dyDescent="0.2">
      <c r="A71" s="100"/>
      <c r="B71" s="108">
        <v>212</v>
      </c>
      <c r="C71" s="113" t="s">
        <v>209</v>
      </c>
      <c r="D71" s="107" t="s">
        <v>103</v>
      </c>
      <c r="E71" s="107"/>
      <c r="F71" s="100"/>
      <c r="G71" s="100"/>
      <c r="H71" s="100"/>
      <c r="I71" s="100"/>
      <c r="J71" s="100"/>
      <c r="K71" s="100"/>
      <c r="L71" s="100"/>
      <c r="M71" s="100"/>
      <c r="N71" s="100"/>
      <c r="O71" s="100"/>
      <c r="P71" s="100"/>
      <c r="Q71" s="100"/>
      <c r="R71" s="100"/>
      <c r="S71" s="100"/>
      <c r="T71" s="100"/>
      <c r="U71" s="100"/>
      <c r="V71" s="100"/>
      <c r="W71" s="100"/>
      <c r="X71" s="100"/>
      <c r="Y71" s="100"/>
      <c r="Z71" s="100"/>
    </row>
    <row r="72" spans="1:26" x14ac:dyDescent="0.2">
      <c r="A72" s="100"/>
      <c r="B72" s="108">
        <v>213</v>
      </c>
      <c r="C72" s="113" t="s">
        <v>210</v>
      </c>
      <c r="D72" s="107" t="s">
        <v>104</v>
      </c>
      <c r="E72" s="107"/>
      <c r="F72" s="100"/>
      <c r="G72" s="100"/>
      <c r="H72" s="100"/>
      <c r="I72" s="100"/>
      <c r="J72" s="100"/>
      <c r="K72" s="100"/>
      <c r="L72" s="100"/>
      <c r="M72" s="100"/>
      <c r="N72" s="100"/>
      <c r="O72" s="100"/>
      <c r="P72" s="100"/>
      <c r="Q72" s="100"/>
      <c r="R72" s="100"/>
      <c r="S72" s="100"/>
      <c r="T72" s="100"/>
      <c r="U72" s="100"/>
      <c r="V72" s="100"/>
      <c r="W72" s="100"/>
      <c r="X72" s="100"/>
      <c r="Y72" s="100"/>
      <c r="Z72" s="100"/>
    </row>
    <row r="73" spans="1:26" x14ac:dyDescent="0.2">
      <c r="A73" s="100"/>
      <c r="B73" s="108">
        <v>214</v>
      </c>
      <c r="C73" s="113" t="s">
        <v>211</v>
      </c>
      <c r="D73" s="107" t="s">
        <v>105</v>
      </c>
      <c r="E73" s="107"/>
      <c r="F73" s="100"/>
      <c r="G73" s="100"/>
      <c r="H73" s="100"/>
      <c r="I73" s="100"/>
      <c r="J73" s="100"/>
      <c r="K73" s="100"/>
      <c r="L73" s="100"/>
      <c r="M73" s="100"/>
      <c r="N73" s="100"/>
      <c r="O73" s="100"/>
      <c r="P73" s="100"/>
      <c r="Q73" s="100"/>
      <c r="R73" s="100"/>
      <c r="S73" s="100"/>
      <c r="T73" s="100"/>
      <c r="U73" s="100"/>
      <c r="V73" s="100"/>
      <c r="W73" s="100"/>
      <c r="X73" s="100"/>
      <c r="Y73" s="100"/>
      <c r="Z73" s="100"/>
    </row>
    <row r="74" spans="1:26" x14ac:dyDescent="0.2">
      <c r="A74" s="100"/>
      <c r="B74" s="108">
        <v>215</v>
      </c>
      <c r="C74" s="113" t="s">
        <v>212</v>
      </c>
      <c r="D74" s="107" t="s">
        <v>106</v>
      </c>
      <c r="E74" s="107"/>
      <c r="F74" s="100"/>
      <c r="G74" s="100"/>
      <c r="H74" s="100"/>
      <c r="I74" s="100"/>
      <c r="J74" s="100"/>
      <c r="K74" s="100"/>
      <c r="L74" s="100"/>
      <c r="M74" s="100"/>
      <c r="N74" s="100"/>
      <c r="O74" s="100"/>
      <c r="P74" s="100"/>
      <c r="Q74" s="100"/>
      <c r="R74" s="100"/>
      <c r="S74" s="100"/>
      <c r="T74" s="100"/>
      <c r="U74" s="100"/>
      <c r="V74" s="100"/>
      <c r="W74" s="100"/>
      <c r="X74" s="100"/>
      <c r="Y74" s="100"/>
      <c r="Z74" s="100"/>
    </row>
    <row r="75" spans="1:26" x14ac:dyDescent="0.2">
      <c r="A75" s="100"/>
      <c r="B75" s="123">
        <v>216</v>
      </c>
      <c r="C75" s="125" t="s">
        <v>213</v>
      </c>
      <c r="D75" s="118" t="s">
        <v>107</v>
      </c>
      <c r="E75" s="107"/>
      <c r="F75" s="100"/>
      <c r="G75" s="119"/>
      <c r="H75" s="119"/>
      <c r="I75" s="119"/>
      <c r="J75" s="119"/>
      <c r="K75" s="119"/>
      <c r="L75" s="119"/>
      <c r="M75" s="119"/>
      <c r="N75" s="119"/>
      <c r="O75" s="119"/>
      <c r="P75" s="119"/>
      <c r="Q75" s="119"/>
      <c r="R75" s="119"/>
      <c r="S75" s="119"/>
      <c r="T75" s="119"/>
      <c r="U75" s="119"/>
      <c r="V75" s="119"/>
      <c r="W75" s="119"/>
      <c r="X75" s="119"/>
      <c r="Y75" s="119"/>
      <c r="Z75" s="119"/>
    </row>
    <row r="76" spans="1:26" ht="48" x14ac:dyDescent="0.2">
      <c r="A76" s="100"/>
      <c r="B76" s="108">
        <v>217</v>
      </c>
      <c r="C76" s="113" t="s">
        <v>214</v>
      </c>
      <c r="D76" s="127" t="s">
        <v>108</v>
      </c>
      <c r="E76" s="107"/>
      <c r="F76" s="100"/>
      <c r="G76" s="100"/>
      <c r="H76" s="100"/>
      <c r="I76" s="100"/>
      <c r="J76" s="100"/>
      <c r="K76" s="100"/>
      <c r="L76" s="100"/>
      <c r="M76" s="100"/>
      <c r="N76" s="100"/>
      <c r="O76" s="100"/>
      <c r="P76" s="100"/>
      <c r="Q76" s="100"/>
      <c r="R76" s="100"/>
      <c r="S76" s="100"/>
      <c r="T76" s="100"/>
      <c r="U76" s="100"/>
      <c r="V76" s="100"/>
      <c r="W76" s="100"/>
      <c r="X76" s="100"/>
      <c r="Y76" s="100"/>
      <c r="Z76" s="100"/>
    </row>
    <row r="77" spans="1:26" x14ac:dyDescent="0.2">
      <c r="A77" s="100"/>
      <c r="B77" s="108">
        <v>218</v>
      </c>
      <c r="C77" s="113" t="s">
        <v>215</v>
      </c>
      <c r="D77" s="107" t="s">
        <v>109</v>
      </c>
      <c r="E77" s="107"/>
      <c r="F77" s="100"/>
      <c r="G77" s="100"/>
      <c r="H77" s="100"/>
      <c r="I77" s="100"/>
      <c r="J77" s="100"/>
      <c r="K77" s="100"/>
      <c r="L77" s="100"/>
      <c r="M77" s="100"/>
      <c r="N77" s="100"/>
      <c r="O77" s="100"/>
      <c r="P77" s="100"/>
      <c r="Q77" s="100"/>
      <c r="R77" s="100"/>
      <c r="S77" s="100"/>
      <c r="T77" s="100"/>
      <c r="U77" s="100"/>
      <c r="V77" s="100"/>
      <c r="W77" s="100"/>
      <c r="X77" s="100"/>
      <c r="Y77" s="100"/>
      <c r="Z77" s="100"/>
    </row>
    <row r="78" spans="1:26" x14ac:dyDescent="0.2">
      <c r="A78" s="100"/>
      <c r="B78" s="108">
        <v>219</v>
      </c>
      <c r="C78" s="113" t="s">
        <v>216</v>
      </c>
      <c r="D78" s="107" t="s">
        <v>110</v>
      </c>
      <c r="E78" s="107"/>
      <c r="F78" s="100"/>
      <c r="G78" s="100"/>
      <c r="H78" s="100"/>
      <c r="I78" s="100"/>
      <c r="J78" s="100"/>
      <c r="K78" s="100"/>
      <c r="L78" s="100"/>
      <c r="M78" s="100"/>
      <c r="N78" s="100"/>
      <c r="O78" s="100"/>
      <c r="P78" s="100"/>
      <c r="Q78" s="100"/>
      <c r="R78" s="100"/>
      <c r="S78" s="100"/>
      <c r="T78" s="100"/>
      <c r="U78" s="100"/>
      <c r="V78" s="100"/>
      <c r="W78" s="100"/>
      <c r="X78" s="100"/>
      <c r="Y78" s="100"/>
      <c r="Z78" s="100"/>
    </row>
    <row r="79" spans="1:26" x14ac:dyDescent="0.2">
      <c r="A79" s="100"/>
      <c r="B79" s="109">
        <v>220</v>
      </c>
      <c r="C79" s="126" t="s">
        <v>217</v>
      </c>
      <c r="D79" s="122" t="s">
        <v>111</v>
      </c>
      <c r="E79" s="107"/>
      <c r="F79" s="100"/>
      <c r="G79" s="110"/>
      <c r="H79" s="110"/>
      <c r="I79" s="110"/>
      <c r="J79" s="110"/>
      <c r="K79" s="110"/>
      <c r="L79" s="110"/>
      <c r="M79" s="110"/>
      <c r="N79" s="110"/>
      <c r="O79" s="110"/>
      <c r="P79" s="110"/>
      <c r="Q79" s="110"/>
      <c r="R79" s="110"/>
      <c r="S79" s="110"/>
      <c r="T79" s="110"/>
      <c r="U79" s="110"/>
      <c r="V79" s="110"/>
      <c r="W79" s="110"/>
      <c r="X79" s="110"/>
      <c r="Y79" s="110"/>
      <c r="Z79" s="110"/>
    </row>
    <row r="80" spans="1:26" x14ac:dyDescent="0.2">
      <c r="A80" s="100"/>
      <c r="B80" s="108">
        <v>221</v>
      </c>
      <c r="C80" s="105" t="s">
        <v>218</v>
      </c>
      <c r="D80" s="107"/>
      <c r="E80" s="107"/>
      <c r="F80" s="100"/>
      <c r="G80" s="100"/>
      <c r="H80" s="100"/>
      <c r="I80" s="100"/>
      <c r="J80" s="100"/>
      <c r="K80" s="100"/>
      <c r="L80" s="100"/>
      <c r="M80" s="100"/>
      <c r="N80" s="100"/>
      <c r="O80" s="100"/>
      <c r="P80" s="100"/>
      <c r="Q80" s="100"/>
      <c r="R80" s="100"/>
      <c r="S80" s="100"/>
      <c r="T80" s="100"/>
      <c r="U80" s="100"/>
      <c r="V80" s="100"/>
      <c r="W80" s="100"/>
      <c r="X80" s="100"/>
      <c r="Y80" s="100"/>
      <c r="Z80" s="100"/>
    </row>
    <row r="81" spans="1:26" x14ac:dyDescent="0.2">
      <c r="A81" s="100"/>
      <c r="B81" s="108">
        <v>222</v>
      </c>
      <c r="C81" s="105" t="s">
        <v>219</v>
      </c>
      <c r="D81" s="107"/>
      <c r="E81" s="107"/>
      <c r="F81" s="100"/>
      <c r="G81" s="100"/>
      <c r="H81" s="100"/>
      <c r="I81" s="100"/>
      <c r="J81" s="100"/>
      <c r="K81" s="100"/>
      <c r="L81" s="100"/>
      <c r="M81" s="100"/>
      <c r="N81" s="100"/>
      <c r="O81" s="100"/>
      <c r="P81" s="100"/>
      <c r="Q81" s="100"/>
      <c r="R81" s="100"/>
      <c r="S81" s="100"/>
      <c r="T81" s="100"/>
      <c r="U81" s="100"/>
      <c r="V81" s="100"/>
      <c r="W81" s="100"/>
      <c r="X81" s="100"/>
      <c r="Y81" s="100"/>
      <c r="Z81" s="100"/>
    </row>
    <row r="82" spans="1:26" x14ac:dyDescent="0.2">
      <c r="A82" s="100"/>
      <c r="B82" s="108">
        <v>223</v>
      </c>
      <c r="C82" s="105" t="s">
        <v>220</v>
      </c>
      <c r="D82" s="107"/>
      <c r="E82" s="107"/>
      <c r="F82" s="100"/>
      <c r="G82" s="100"/>
      <c r="H82" s="100"/>
      <c r="I82" s="100"/>
      <c r="J82" s="100"/>
      <c r="K82" s="100"/>
      <c r="L82" s="100"/>
      <c r="M82" s="100"/>
      <c r="N82" s="100"/>
      <c r="O82" s="100"/>
      <c r="P82" s="100"/>
      <c r="Q82" s="100"/>
      <c r="R82" s="100"/>
      <c r="S82" s="100"/>
      <c r="T82" s="100"/>
      <c r="U82" s="100"/>
      <c r="V82" s="100"/>
      <c r="W82" s="100"/>
      <c r="X82" s="100"/>
      <c r="Y82" s="100"/>
      <c r="Z82" s="100"/>
    </row>
    <row r="83" spans="1:26" x14ac:dyDescent="0.2">
      <c r="A83" s="100"/>
      <c r="B83" s="108">
        <v>224</v>
      </c>
      <c r="C83" s="113" t="s">
        <v>221</v>
      </c>
      <c r="D83" s="107"/>
      <c r="E83" s="107"/>
      <c r="F83" s="100"/>
      <c r="G83" s="100"/>
      <c r="H83" s="100"/>
      <c r="I83" s="100"/>
      <c r="J83" s="100"/>
      <c r="K83" s="100"/>
      <c r="L83" s="100"/>
      <c r="M83" s="100"/>
      <c r="N83" s="100"/>
      <c r="O83" s="100"/>
      <c r="P83" s="100"/>
      <c r="Q83" s="100"/>
      <c r="R83" s="100"/>
      <c r="S83" s="100"/>
      <c r="T83" s="100"/>
      <c r="U83" s="100"/>
      <c r="V83" s="100"/>
      <c r="W83" s="100"/>
      <c r="X83" s="100"/>
      <c r="Y83" s="100"/>
      <c r="Z83" s="100"/>
    </row>
    <row r="84" spans="1:26" x14ac:dyDescent="0.2">
      <c r="A84" s="100"/>
      <c r="B84" s="108">
        <v>225</v>
      </c>
      <c r="C84" s="113" t="s">
        <v>222</v>
      </c>
      <c r="D84" s="107"/>
      <c r="E84" s="107"/>
      <c r="F84" s="100"/>
      <c r="G84" s="100"/>
      <c r="H84" s="100"/>
      <c r="I84" s="100"/>
      <c r="J84" s="100"/>
      <c r="K84" s="100"/>
      <c r="L84" s="100"/>
      <c r="M84" s="100"/>
      <c r="N84" s="100"/>
      <c r="O84" s="100"/>
      <c r="P84" s="100"/>
      <c r="Q84" s="100"/>
      <c r="R84" s="100"/>
      <c r="S84" s="100"/>
      <c r="T84" s="100"/>
      <c r="U84" s="100"/>
      <c r="V84" s="100"/>
      <c r="W84" s="100"/>
      <c r="X84" s="100"/>
      <c r="Y84" s="100"/>
      <c r="Z84" s="100"/>
    </row>
    <row r="85" spans="1:26" x14ac:dyDescent="0.2">
      <c r="A85" s="100"/>
      <c r="B85" s="108">
        <v>226</v>
      </c>
      <c r="C85" s="113" t="s">
        <v>223</v>
      </c>
      <c r="D85" s="107"/>
      <c r="E85" s="107"/>
      <c r="F85" s="100"/>
      <c r="G85" s="100"/>
      <c r="H85" s="100"/>
      <c r="I85" s="100"/>
      <c r="J85" s="100"/>
      <c r="K85" s="100"/>
      <c r="L85" s="100"/>
      <c r="M85" s="100"/>
      <c r="N85" s="100"/>
      <c r="O85" s="100"/>
      <c r="P85" s="100"/>
      <c r="Q85" s="100"/>
      <c r="R85" s="100"/>
      <c r="S85" s="100"/>
      <c r="T85" s="100"/>
      <c r="U85" s="100"/>
      <c r="V85" s="100"/>
      <c r="W85" s="100"/>
      <c r="X85" s="100"/>
      <c r="Y85" s="100"/>
      <c r="Z85" s="100"/>
    </row>
    <row r="86" spans="1:26" x14ac:dyDescent="0.2">
      <c r="A86" s="100"/>
      <c r="B86" s="108">
        <v>227</v>
      </c>
      <c r="C86" s="113" t="s">
        <v>224</v>
      </c>
      <c r="D86" s="107"/>
      <c r="E86" s="107"/>
      <c r="F86" s="100"/>
      <c r="G86" s="100"/>
      <c r="H86" s="100"/>
      <c r="I86" s="100"/>
      <c r="J86" s="100"/>
      <c r="K86" s="100"/>
      <c r="L86" s="100"/>
      <c r="M86" s="100"/>
      <c r="N86" s="100"/>
      <c r="O86" s="100"/>
      <c r="P86" s="100"/>
      <c r="Q86" s="100"/>
      <c r="R86" s="100"/>
      <c r="S86" s="100"/>
      <c r="T86" s="100"/>
      <c r="U86" s="100"/>
      <c r="V86" s="100"/>
      <c r="W86" s="100"/>
      <c r="X86" s="100"/>
      <c r="Y86" s="100"/>
      <c r="Z86" s="100"/>
    </row>
    <row r="87" spans="1:26" s="132" customFormat="1" x14ac:dyDescent="0.2">
      <c r="A87" s="128"/>
      <c r="B87" s="129">
        <v>228</v>
      </c>
      <c r="C87" s="130" t="s">
        <v>225</v>
      </c>
      <c r="D87" s="131"/>
      <c r="E87" s="131"/>
      <c r="F87" s="128"/>
      <c r="G87" s="128"/>
      <c r="H87" s="128"/>
      <c r="I87" s="128"/>
      <c r="J87" s="128"/>
      <c r="K87" s="128"/>
      <c r="L87" s="128"/>
      <c r="M87" s="128"/>
      <c r="N87" s="128"/>
      <c r="O87" s="128"/>
      <c r="P87" s="128"/>
      <c r="Q87" s="128"/>
      <c r="R87" s="128"/>
      <c r="S87" s="128"/>
      <c r="T87" s="128"/>
      <c r="U87" s="128"/>
      <c r="V87" s="128"/>
      <c r="W87" s="128"/>
      <c r="X87" s="128"/>
      <c r="Y87" s="128"/>
      <c r="Z87" s="128"/>
    </row>
    <row r="88" spans="1:26" x14ac:dyDescent="0.2">
      <c r="A88" s="100"/>
      <c r="B88" s="108">
        <v>301</v>
      </c>
      <c r="C88" s="113" t="s">
        <v>226</v>
      </c>
      <c r="D88" s="107" t="s">
        <v>112</v>
      </c>
      <c r="E88" s="107"/>
      <c r="F88" s="100"/>
      <c r="G88" s="100"/>
      <c r="H88" s="100"/>
      <c r="I88" s="100"/>
      <c r="J88" s="100"/>
      <c r="K88" s="100"/>
      <c r="L88" s="100"/>
      <c r="M88" s="100"/>
      <c r="N88" s="100"/>
      <c r="O88" s="100"/>
      <c r="P88" s="100"/>
      <c r="Q88" s="100"/>
      <c r="R88" s="100"/>
      <c r="S88" s="100"/>
      <c r="T88" s="100"/>
      <c r="U88" s="100"/>
      <c r="V88" s="100"/>
      <c r="W88" s="100"/>
      <c r="X88" s="100"/>
      <c r="Y88" s="100"/>
      <c r="Z88" s="100"/>
    </row>
    <row r="89" spans="1:26" x14ac:dyDescent="0.2">
      <c r="A89" s="100"/>
      <c r="B89" s="108">
        <v>302</v>
      </c>
      <c r="C89" s="113" t="s">
        <v>227</v>
      </c>
      <c r="D89" s="107" t="s">
        <v>113</v>
      </c>
      <c r="E89" s="107"/>
      <c r="F89" s="100"/>
      <c r="G89" s="100"/>
      <c r="H89" s="100"/>
      <c r="I89" s="100"/>
      <c r="J89" s="100"/>
      <c r="K89" s="100"/>
      <c r="L89" s="100"/>
      <c r="M89" s="100"/>
      <c r="N89" s="100"/>
      <c r="O89" s="100"/>
      <c r="P89" s="100"/>
      <c r="Q89" s="100"/>
      <c r="R89" s="100"/>
      <c r="S89" s="100"/>
      <c r="T89" s="100"/>
      <c r="U89" s="100"/>
      <c r="V89" s="100"/>
      <c r="W89" s="100"/>
      <c r="X89" s="100"/>
      <c r="Y89" s="100"/>
      <c r="Z89" s="100"/>
    </row>
    <row r="90" spans="1:26" x14ac:dyDescent="0.2">
      <c r="A90" s="100"/>
      <c r="B90" s="108">
        <v>303</v>
      </c>
      <c r="C90" s="113" t="s">
        <v>378</v>
      </c>
      <c r="D90" s="107" t="s">
        <v>114</v>
      </c>
      <c r="E90" s="107"/>
      <c r="F90" s="100"/>
      <c r="G90" s="100"/>
      <c r="H90" s="100"/>
      <c r="I90" s="100"/>
      <c r="J90" s="100"/>
      <c r="K90" s="100"/>
      <c r="L90" s="100"/>
      <c r="M90" s="100"/>
      <c r="N90" s="100"/>
      <c r="O90" s="100"/>
      <c r="P90" s="100"/>
      <c r="Q90" s="100"/>
      <c r="R90" s="100"/>
      <c r="S90" s="100"/>
      <c r="T90" s="100"/>
      <c r="U90" s="100"/>
      <c r="V90" s="100"/>
      <c r="W90" s="100"/>
      <c r="X90" s="100"/>
      <c r="Y90" s="100"/>
      <c r="Z90" s="100"/>
    </row>
    <row r="91" spans="1:26" x14ac:dyDescent="0.2">
      <c r="A91" s="100"/>
      <c r="B91" s="108">
        <v>304</v>
      </c>
      <c r="C91" s="113" t="s">
        <v>377</v>
      </c>
      <c r="D91" s="107" t="s">
        <v>115</v>
      </c>
      <c r="E91" s="107"/>
      <c r="F91" s="100"/>
      <c r="G91" s="100"/>
      <c r="H91" s="100"/>
      <c r="I91" s="100"/>
      <c r="J91" s="100"/>
      <c r="K91" s="100"/>
      <c r="L91" s="100"/>
      <c r="M91" s="100"/>
      <c r="N91" s="100"/>
      <c r="O91" s="100"/>
      <c r="P91" s="100"/>
      <c r="Q91" s="100"/>
      <c r="R91" s="100"/>
      <c r="S91" s="100"/>
      <c r="T91" s="100"/>
      <c r="U91" s="100"/>
      <c r="V91" s="100"/>
      <c r="W91" s="100"/>
      <c r="X91" s="100"/>
      <c r="Y91" s="100"/>
      <c r="Z91" s="100"/>
    </row>
    <row r="92" spans="1:26" x14ac:dyDescent="0.2">
      <c r="A92" s="100"/>
      <c r="B92" s="108">
        <v>305</v>
      </c>
      <c r="C92" s="113" t="s">
        <v>228</v>
      </c>
      <c r="D92" s="107" t="s">
        <v>116</v>
      </c>
      <c r="E92" s="107"/>
      <c r="F92" s="100"/>
      <c r="G92" s="100"/>
      <c r="H92" s="100"/>
      <c r="I92" s="100"/>
      <c r="J92" s="100"/>
      <c r="K92" s="100"/>
      <c r="L92" s="100"/>
      <c r="M92" s="100"/>
      <c r="N92" s="100"/>
      <c r="O92" s="100"/>
      <c r="P92" s="100"/>
      <c r="Q92" s="100"/>
      <c r="R92" s="100"/>
      <c r="S92" s="100"/>
      <c r="T92" s="100"/>
      <c r="U92" s="100"/>
      <c r="V92" s="100"/>
      <c r="W92" s="100"/>
      <c r="X92" s="100"/>
      <c r="Y92" s="100"/>
      <c r="Z92" s="100"/>
    </row>
    <row r="93" spans="1:26" x14ac:dyDescent="0.2">
      <c r="A93" s="100"/>
      <c r="B93" s="108">
        <v>306</v>
      </c>
      <c r="C93" s="113" t="s">
        <v>229</v>
      </c>
      <c r="D93" s="107" t="s">
        <v>117</v>
      </c>
      <c r="E93" s="107"/>
      <c r="F93" s="100"/>
      <c r="G93" s="100"/>
      <c r="H93" s="100"/>
      <c r="I93" s="100"/>
      <c r="J93" s="100"/>
      <c r="K93" s="100"/>
      <c r="L93" s="100"/>
      <c r="M93" s="100"/>
      <c r="N93" s="100"/>
      <c r="O93" s="100"/>
      <c r="P93" s="100"/>
      <c r="Q93" s="100"/>
      <c r="R93" s="100"/>
      <c r="S93" s="100"/>
      <c r="T93" s="100"/>
      <c r="U93" s="100"/>
      <c r="V93" s="100"/>
      <c r="W93" s="100"/>
      <c r="X93" s="100"/>
      <c r="Y93" s="100"/>
      <c r="Z93" s="100"/>
    </row>
    <row r="94" spans="1:26" x14ac:dyDescent="0.2">
      <c r="A94" s="100"/>
      <c r="B94" s="108">
        <v>307</v>
      </c>
      <c r="C94" s="113" t="s">
        <v>230</v>
      </c>
      <c r="D94" s="107" t="s">
        <v>118</v>
      </c>
      <c r="E94" s="107"/>
      <c r="F94" s="100"/>
      <c r="G94" s="100"/>
      <c r="H94" s="100"/>
      <c r="I94" s="100"/>
      <c r="J94" s="100"/>
      <c r="K94" s="100"/>
      <c r="L94" s="100"/>
      <c r="M94" s="100"/>
      <c r="N94" s="100"/>
      <c r="O94" s="100"/>
      <c r="P94" s="100"/>
      <c r="Q94" s="100"/>
      <c r="R94" s="100"/>
      <c r="S94" s="100"/>
      <c r="T94" s="100"/>
      <c r="U94" s="100"/>
      <c r="V94" s="100"/>
      <c r="W94" s="100"/>
      <c r="X94" s="100"/>
      <c r="Y94" s="100"/>
      <c r="Z94" s="100"/>
    </row>
    <row r="95" spans="1:26" x14ac:dyDescent="0.2">
      <c r="A95" s="100"/>
      <c r="B95" s="108">
        <v>308</v>
      </c>
      <c r="C95" s="113" t="s">
        <v>231</v>
      </c>
      <c r="D95" s="107" t="s">
        <v>119</v>
      </c>
      <c r="E95" s="107"/>
      <c r="F95" s="100"/>
      <c r="G95" s="100"/>
      <c r="H95" s="100"/>
      <c r="I95" s="100"/>
      <c r="J95" s="100"/>
      <c r="K95" s="100"/>
      <c r="L95" s="100"/>
      <c r="M95" s="100"/>
      <c r="N95" s="100"/>
      <c r="O95" s="100"/>
      <c r="P95" s="100"/>
      <c r="Q95" s="100"/>
      <c r="R95" s="100"/>
      <c r="S95" s="100"/>
      <c r="T95" s="100"/>
      <c r="U95" s="100"/>
      <c r="V95" s="100"/>
      <c r="W95" s="100"/>
      <c r="X95" s="100"/>
      <c r="Y95" s="100"/>
      <c r="Z95" s="100"/>
    </row>
    <row r="96" spans="1:26" x14ac:dyDescent="0.2">
      <c r="A96" s="100"/>
      <c r="B96" s="108">
        <v>309</v>
      </c>
      <c r="C96" s="113" t="s">
        <v>232</v>
      </c>
      <c r="D96" s="107" t="s">
        <v>120</v>
      </c>
      <c r="E96" s="107"/>
      <c r="F96" s="100"/>
      <c r="G96" s="100"/>
      <c r="H96" s="100"/>
      <c r="I96" s="100"/>
      <c r="J96" s="100"/>
      <c r="K96" s="100"/>
      <c r="L96" s="100"/>
      <c r="M96" s="100"/>
      <c r="N96" s="100"/>
      <c r="O96" s="100"/>
      <c r="P96" s="100"/>
      <c r="Q96" s="100"/>
      <c r="R96" s="100"/>
      <c r="S96" s="100"/>
      <c r="T96" s="100"/>
      <c r="U96" s="100"/>
      <c r="V96" s="100"/>
      <c r="W96" s="100"/>
      <c r="X96" s="100"/>
      <c r="Y96" s="100"/>
      <c r="Z96" s="100"/>
    </row>
    <row r="97" spans="1:26" x14ac:dyDescent="0.2">
      <c r="A97" s="100"/>
      <c r="B97" s="108">
        <v>310</v>
      </c>
      <c r="C97" s="113" t="s">
        <v>233</v>
      </c>
      <c r="D97" s="107" t="s">
        <v>121</v>
      </c>
      <c r="E97" s="107"/>
      <c r="F97" s="100"/>
      <c r="G97" s="100"/>
      <c r="H97" s="100"/>
      <c r="I97" s="100"/>
      <c r="J97" s="100"/>
      <c r="K97" s="100"/>
      <c r="L97" s="100"/>
      <c r="M97" s="100"/>
      <c r="N97" s="100"/>
      <c r="O97" s="100"/>
      <c r="P97" s="100"/>
      <c r="Q97" s="100"/>
      <c r="R97" s="100"/>
      <c r="S97" s="100"/>
      <c r="T97" s="100"/>
      <c r="U97" s="100"/>
      <c r="V97" s="100"/>
      <c r="W97" s="100"/>
      <c r="X97" s="100"/>
      <c r="Y97" s="100"/>
      <c r="Z97" s="100"/>
    </row>
    <row r="98" spans="1:26" x14ac:dyDescent="0.2">
      <c r="A98" s="100"/>
      <c r="B98" s="108">
        <v>311</v>
      </c>
      <c r="C98" s="105" t="s">
        <v>122</v>
      </c>
      <c r="D98" s="107" t="s">
        <v>123</v>
      </c>
      <c r="E98" s="107"/>
      <c r="F98" s="100"/>
      <c r="G98" s="100"/>
      <c r="H98" s="100"/>
      <c r="I98" s="100"/>
      <c r="J98" s="100"/>
      <c r="K98" s="100"/>
      <c r="L98" s="100"/>
      <c r="M98" s="100"/>
      <c r="N98" s="100"/>
      <c r="O98" s="100"/>
      <c r="P98" s="100"/>
      <c r="Q98" s="100"/>
      <c r="R98" s="100"/>
      <c r="S98" s="100"/>
      <c r="T98" s="100"/>
      <c r="U98" s="100"/>
      <c r="V98" s="100"/>
      <c r="W98" s="100"/>
      <c r="X98" s="100"/>
      <c r="Y98" s="100"/>
      <c r="Z98" s="100"/>
    </row>
    <row r="99" spans="1:26" x14ac:dyDescent="0.2">
      <c r="A99" s="100"/>
      <c r="B99" s="108">
        <v>312</v>
      </c>
      <c r="C99" s="105" t="s">
        <v>124</v>
      </c>
      <c r="D99" s="107" t="s">
        <v>125</v>
      </c>
      <c r="E99" s="107"/>
      <c r="F99" s="100"/>
      <c r="G99" s="100"/>
      <c r="H99" s="100"/>
      <c r="I99" s="100"/>
      <c r="J99" s="100"/>
      <c r="K99" s="100"/>
      <c r="L99" s="100"/>
      <c r="M99" s="100"/>
      <c r="N99" s="100"/>
      <c r="O99" s="100"/>
      <c r="P99" s="100"/>
      <c r="Q99" s="100"/>
      <c r="R99" s="100"/>
      <c r="S99" s="100"/>
      <c r="T99" s="100"/>
      <c r="U99" s="100"/>
      <c r="V99" s="100"/>
      <c r="W99" s="100"/>
      <c r="X99" s="100"/>
      <c r="Y99" s="100"/>
      <c r="Z99" s="100"/>
    </row>
    <row r="100" spans="1:26" ht="64" x14ac:dyDescent="0.2">
      <c r="A100" s="100"/>
      <c r="B100" s="108">
        <v>313</v>
      </c>
      <c r="C100" s="113" t="s">
        <v>234</v>
      </c>
      <c r="D100" s="127" t="s">
        <v>126</v>
      </c>
      <c r="E100" s="107"/>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x14ac:dyDescent="0.2">
      <c r="A101" s="100"/>
      <c r="B101" s="108">
        <v>314</v>
      </c>
      <c r="C101" s="113" t="s">
        <v>235</v>
      </c>
      <c r="D101" s="107" t="s">
        <v>127</v>
      </c>
      <c r="E101" s="107"/>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x14ac:dyDescent="0.2">
      <c r="A102" s="100"/>
      <c r="B102" s="109">
        <v>315</v>
      </c>
      <c r="C102" s="126" t="s">
        <v>236</v>
      </c>
      <c r="D102" s="122" t="s">
        <v>128</v>
      </c>
      <c r="E102" s="107"/>
      <c r="F102" s="10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x14ac:dyDescent="0.2">
      <c r="A103" s="100"/>
      <c r="B103" s="108">
        <v>316</v>
      </c>
      <c r="C103" s="113" t="s">
        <v>237</v>
      </c>
      <c r="D103" s="107"/>
      <c r="E103" s="107"/>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x14ac:dyDescent="0.2">
      <c r="A104" s="100"/>
      <c r="B104" s="108">
        <v>317</v>
      </c>
      <c r="C104" s="113" t="s">
        <v>238</v>
      </c>
      <c r="D104" s="107"/>
      <c r="E104" s="107"/>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x14ac:dyDescent="0.2">
      <c r="A105" s="100"/>
      <c r="B105" s="108">
        <v>318</v>
      </c>
      <c r="C105" s="113" t="s">
        <v>239</v>
      </c>
      <c r="D105" s="107"/>
      <c r="E105" s="107"/>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x14ac:dyDescent="0.2">
      <c r="A106" s="100"/>
      <c r="B106" s="108">
        <v>319</v>
      </c>
      <c r="C106" s="113" t="s">
        <v>240</v>
      </c>
      <c r="D106" s="107"/>
      <c r="E106" s="107"/>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x14ac:dyDescent="0.2">
      <c r="A107" s="100"/>
      <c r="B107" s="108">
        <v>320</v>
      </c>
      <c r="C107" s="113" t="s">
        <v>241</v>
      </c>
      <c r="D107" s="107"/>
      <c r="E107" s="107"/>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x14ac:dyDescent="0.2">
      <c r="A108" s="100"/>
      <c r="B108" s="108">
        <v>321</v>
      </c>
      <c r="C108" s="113" t="s">
        <v>242</v>
      </c>
      <c r="D108" s="107"/>
      <c r="E108" s="107"/>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x14ac:dyDescent="0.2">
      <c r="A109" s="100"/>
      <c r="B109" s="108">
        <v>322</v>
      </c>
      <c r="C109" s="113" t="s">
        <v>243</v>
      </c>
      <c r="D109" s="107"/>
      <c r="E109" s="107"/>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x14ac:dyDescent="0.2">
      <c r="A110" s="100"/>
      <c r="B110" s="108">
        <v>323</v>
      </c>
      <c r="C110" s="113" t="s">
        <v>244</v>
      </c>
      <c r="D110" s="107"/>
      <c r="E110" s="107"/>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x14ac:dyDescent="0.2">
      <c r="A111" s="100"/>
      <c r="B111" s="108">
        <v>324</v>
      </c>
      <c r="C111" s="113" t="s">
        <v>245</v>
      </c>
      <c r="D111" s="107"/>
      <c r="E111" s="107"/>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x14ac:dyDescent="0.2">
      <c r="A112" s="100"/>
      <c r="B112" s="108">
        <v>325</v>
      </c>
      <c r="C112" s="113" t="s">
        <v>247</v>
      </c>
      <c r="D112" s="107"/>
      <c r="E112" s="107"/>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x14ac:dyDescent="0.2">
      <c r="A113" s="100"/>
      <c r="B113" s="108">
        <v>326</v>
      </c>
      <c r="C113" s="113" t="s">
        <v>246</v>
      </c>
      <c r="D113" s="107"/>
      <c r="E113" s="107"/>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x14ac:dyDescent="0.2">
      <c r="A114" s="100"/>
      <c r="B114" s="104" t="s">
        <v>248</v>
      </c>
      <c r="C114" s="105" t="s">
        <v>129</v>
      </c>
      <c r="D114" s="107" t="s">
        <v>130</v>
      </c>
      <c r="E114" s="107"/>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x14ac:dyDescent="0.2">
      <c r="A115" s="100"/>
      <c r="B115" s="104" t="s">
        <v>249</v>
      </c>
      <c r="C115" s="105" t="s">
        <v>131</v>
      </c>
      <c r="D115" s="107" t="s">
        <v>130</v>
      </c>
      <c r="E115" s="107"/>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x14ac:dyDescent="0.2">
      <c r="A116" s="100"/>
      <c r="B116" s="133" t="s">
        <v>250</v>
      </c>
      <c r="C116" s="105" t="s">
        <v>132</v>
      </c>
      <c r="D116" s="107" t="s">
        <v>130</v>
      </c>
      <c r="E116" s="107"/>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x14ac:dyDescent="0.2">
      <c r="A117" s="100"/>
      <c r="B117" s="133" t="s">
        <v>251</v>
      </c>
      <c r="C117" s="105" t="s">
        <v>133</v>
      </c>
      <c r="D117" s="107" t="s">
        <v>130</v>
      </c>
      <c r="E117" s="107"/>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x14ac:dyDescent="0.2">
      <c r="A118" s="100"/>
      <c r="B118" s="104" t="s">
        <v>254</v>
      </c>
      <c r="C118" s="113" t="s">
        <v>252</v>
      </c>
      <c r="D118" s="107"/>
      <c r="E118" s="107"/>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x14ac:dyDescent="0.2">
      <c r="A119" s="100"/>
      <c r="B119" s="104" t="s">
        <v>255</v>
      </c>
      <c r="C119" s="113" t="s">
        <v>253</v>
      </c>
      <c r="D119" s="107"/>
      <c r="E119" s="107"/>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x14ac:dyDescent="0.2">
      <c r="A120" s="100"/>
      <c r="B120" s="133" t="s">
        <v>257</v>
      </c>
      <c r="C120" s="113" t="s">
        <v>256</v>
      </c>
      <c r="D120" s="107"/>
      <c r="E120" s="107"/>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x14ac:dyDescent="0.2">
      <c r="A121" s="100"/>
      <c r="B121" s="133" t="s">
        <v>258</v>
      </c>
      <c r="C121" s="113" t="s">
        <v>259</v>
      </c>
      <c r="D121" s="107"/>
      <c r="E121" s="107"/>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x14ac:dyDescent="0.2">
      <c r="A122" s="100"/>
      <c r="B122" s="108" t="s">
        <v>134</v>
      </c>
      <c r="C122" s="113" t="s">
        <v>135</v>
      </c>
      <c r="D122" s="107" t="s">
        <v>130</v>
      </c>
      <c r="E122" s="107"/>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x14ac:dyDescent="0.2">
      <c r="A123" s="100"/>
      <c r="B123" s="108" t="s">
        <v>136</v>
      </c>
      <c r="C123" s="105" t="s">
        <v>137</v>
      </c>
      <c r="D123" s="107" t="s">
        <v>130</v>
      </c>
      <c r="E123" s="107"/>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x14ac:dyDescent="0.2">
      <c r="A124" s="100"/>
      <c r="B124" s="108" t="s">
        <v>138</v>
      </c>
      <c r="C124" s="105" t="s">
        <v>139</v>
      </c>
      <c r="D124" s="107" t="s">
        <v>130</v>
      </c>
      <c r="E124" s="107"/>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x14ac:dyDescent="0.2">
      <c r="A125" s="100"/>
      <c r="B125" s="108" t="s">
        <v>140</v>
      </c>
      <c r="C125" s="105" t="s">
        <v>141</v>
      </c>
      <c r="D125" s="107" t="s">
        <v>130</v>
      </c>
      <c r="E125" s="107"/>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x14ac:dyDescent="0.2">
      <c r="A126" s="100"/>
      <c r="B126" s="104" t="s">
        <v>264</v>
      </c>
      <c r="C126" s="113" t="s">
        <v>260</v>
      </c>
      <c r="D126" s="107"/>
      <c r="E126" s="107"/>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x14ac:dyDescent="0.2">
      <c r="A127" s="100"/>
      <c r="B127" s="104" t="s">
        <v>266</v>
      </c>
      <c r="C127" s="113" t="s">
        <v>261</v>
      </c>
      <c r="D127" s="107"/>
      <c r="E127" s="107"/>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x14ac:dyDescent="0.2">
      <c r="A128" s="100"/>
      <c r="B128" s="104" t="s">
        <v>267</v>
      </c>
      <c r="C128" s="113" t="s">
        <v>262</v>
      </c>
      <c r="D128" s="107"/>
      <c r="E128" s="107"/>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x14ac:dyDescent="0.2">
      <c r="A129" s="100"/>
      <c r="B129" s="104" t="s">
        <v>265</v>
      </c>
      <c r="C129" s="113" t="s">
        <v>263</v>
      </c>
      <c r="D129" s="107"/>
      <c r="E129" s="107"/>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x14ac:dyDescent="0.2">
      <c r="A130" s="100"/>
      <c r="B130" s="104" t="s">
        <v>268</v>
      </c>
      <c r="C130" s="105" t="s">
        <v>142</v>
      </c>
      <c r="D130" s="107" t="s">
        <v>130</v>
      </c>
      <c r="E130" s="107"/>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x14ac:dyDescent="0.2">
      <c r="A131" s="100"/>
      <c r="B131" s="104" t="s">
        <v>269</v>
      </c>
      <c r="C131" s="105" t="s">
        <v>143</v>
      </c>
      <c r="D131" s="107" t="s">
        <v>130</v>
      </c>
      <c r="E131" s="107"/>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x14ac:dyDescent="0.2">
      <c r="A132" s="100"/>
      <c r="B132" s="104" t="s">
        <v>270</v>
      </c>
      <c r="C132" s="105" t="s">
        <v>144</v>
      </c>
      <c r="D132" s="107" t="s">
        <v>130</v>
      </c>
      <c r="E132" s="107"/>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x14ac:dyDescent="0.2">
      <c r="A133" s="100"/>
      <c r="B133" s="104" t="s">
        <v>271</v>
      </c>
      <c r="C133" s="105" t="s">
        <v>145</v>
      </c>
      <c r="D133" s="107" t="s">
        <v>130</v>
      </c>
      <c r="E133" s="107"/>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x14ac:dyDescent="0.2">
      <c r="A134" s="100"/>
      <c r="B134" s="104" t="s">
        <v>272</v>
      </c>
      <c r="C134" s="105" t="s">
        <v>146</v>
      </c>
      <c r="D134" s="107" t="s">
        <v>130</v>
      </c>
      <c r="E134" s="107"/>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x14ac:dyDescent="0.2">
      <c r="A135" s="100"/>
      <c r="B135" s="104" t="s">
        <v>273</v>
      </c>
      <c r="C135" s="105" t="s">
        <v>147</v>
      </c>
      <c r="D135" s="107" t="s">
        <v>130</v>
      </c>
      <c r="E135" s="107"/>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x14ac:dyDescent="0.2">
      <c r="A136" s="100"/>
      <c r="B136" s="104" t="s">
        <v>274</v>
      </c>
      <c r="C136" s="105" t="s">
        <v>148</v>
      </c>
      <c r="D136" s="107" t="s">
        <v>130</v>
      </c>
      <c r="E136" s="107"/>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x14ac:dyDescent="0.2">
      <c r="A137" s="100"/>
      <c r="B137" s="104" t="s">
        <v>275</v>
      </c>
      <c r="C137" s="105" t="s">
        <v>149</v>
      </c>
      <c r="D137" s="107" t="s">
        <v>130</v>
      </c>
      <c r="E137" s="107"/>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x14ac:dyDescent="0.2">
      <c r="A138" s="100"/>
      <c r="B138" s="104" t="s">
        <v>276</v>
      </c>
      <c r="C138" s="113" t="s">
        <v>280</v>
      </c>
      <c r="D138" s="107"/>
      <c r="E138" s="107"/>
      <c r="F138" s="100"/>
      <c r="G138" s="100"/>
      <c r="H138" s="100"/>
      <c r="J138" s="100"/>
      <c r="K138" s="100"/>
      <c r="L138" s="100"/>
      <c r="M138" s="100"/>
      <c r="N138" s="100"/>
      <c r="O138" s="100"/>
      <c r="P138" s="100"/>
      <c r="Q138" s="100"/>
      <c r="R138" s="100"/>
      <c r="S138" s="100"/>
      <c r="T138" s="100"/>
      <c r="U138" s="100"/>
      <c r="V138" s="100"/>
      <c r="W138" s="100"/>
      <c r="X138" s="100"/>
      <c r="Y138" s="100"/>
      <c r="Z138" s="100"/>
    </row>
    <row r="139" spans="1:26" x14ac:dyDescent="0.2">
      <c r="A139" s="100"/>
      <c r="B139" s="104" t="s">
        <v>277</v>
      </c>
      <c r="C139" s="113" t="s">
        <v>281</v>
      </c>
      <c r="D139" s="107"/>
      <c r="E139" s="107"/>
      <c r="F139" s="100"/>
      <c r="G139" s="100"/>
      <c r="H139" s="100"/>
      <c r="J139" s="100"/>
      <c r="K139" s="100"/>
      <c r="L139" s="100"/>
      <c r="M139" s="100"/>
      <c r="N139" s="100"/>
      <c r="O139" s="100"/>
      <c r="P139" s="100"/>
      <c r="Q139" s="100"/>
      <c r="R139" s="100"/>
      <c r="S139" s="100"/>
      <c r="T139" s="100"/>
      <c r="U139" s="100"/>
      <c r="V139" s="100"/>
      <c r="W139" s="100"/>
      <c r="X139" s="100"/>
      <c r="Y139" s="100"/>
      <c r="Z139" s="100"/>
    </row>
    <row r="140" spans="1:26" x14ac:dyDescent="0.2">
      <c r="A140" s="100"/>
      <c r="B140" s="104" t="s">
        <v>278</v>
      </c>
      <c r="C140" s="113" t="s">
        <v>282</v>
      </c>
      <c r="D140" s="107"/>
      <c r="E140" s="107"/>
      <c r="F140" s="100"/>
      <c r="G140" s="100"/>
      <c r="H140" s="100"/>
      <c r="J140" s="100"/>
      <c r="K140" s="100"/>
      <c r="L140" s="100"/>
      <c r="M140" s="100"/>
      <c r="N140" s="100"/>
      <c r="O140" s="100"/>
      <c r="P140" s="100"/>
      <c r="Q140" s="100"/>
      <c r="R140" s="100"/>
      <c r="S140" s="100"/>
      <c r="T140" s="100"/>
      <c r="U140" s="100"/>
      <c r="V140" s="100"/>
      <c r="W140" s="100"/>
      <c r="X140" s="100"/>
      <c r="Y140" s="100"/>
      <c r="Z140" s="100"/>
    </row>
    <row r="141" spans="1:26" x14ac:dyDescent="0.2">
      <c r="A141" s="100"/>
      <c r="B141" s="104" t="s">
        <v>279</v>
      </c>
      <c r="C141" s="113" t="s">
        <v>283</v>
      </c>
      <c r="D141" s="107"/>
      <c r="E141" s="107"/>
      <c r="F141" s="100"/>
      <c r="G141" s="100"/>
      <c r="H141" s="100"/>
      <c r="J141" s="100"/>
      <c r="K141" s="100"/>
      <c r="L141" s="100"/>
      <c r="M141" s="100"/>
      <c r="N141" s="100"/>
      <c r="O141" s="100"/>
      <c r="P141" s="100"/>
      <c r="Q141" s="100"/>
      <c r="R141" s="100"/>
      <c r="S141" s="100"/>
      <c r="T141" s="100"/>
      <c r="U141" s="100"/>
      <c r="V141" s="100"/>
      <c r="W141" s="100"/>
      <c r="X141" s="100"/>
      <c r="Y141" s="100"/>
      <c r="Z141" s="100"/>
    </row>
    <row r="142" spans="1:26" x14ac:dyDescent="0.2">
      <c r="A142" s="100"/>
      <c r="B142" s="104" t="s">
        <v>284</v>
      </c>
      <c r="C142" s="113" t="s">
        <v>288</v>
      </c>
      <c r="D142" s="107"/>
      <c r="E142" s="107"/>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x14ac:dyDescent="0.2">
      <c r="A143" s="100"/>
      <c r="B143" s="104" t="s">
        <v>285</v>
      </c>
      <c r="C143" s="113" t="s">
        <v>289</v>
      </c>
      <c r="D143" s="107"/>
      <c r="E143" s="107"/>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x14ac:dyDescent="0.2">
      <c r="A144" s="100"/>
      <c r="B144" s="104" t="s">
        <v>286</v>
      </c>
      <c r="C144" s="113" t="s">
        <v>290</v>
      </c>
      <c r="D144" s="107"/>
      <c r="E144" s="107"/>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x14ac:dyDescent="0.2">
      <c r="A145" s="100"/>
      <c r="B145" s="104" t="s">
        <v>287</v>
      </c>
      <c r="C145" s="113" t="s">
        <v>291</v>
      </c>
      <c r="D145" s="107"/>
      <c r="E145" s="107"/>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x14ac:dyDescent="0.2">
      <c r="A146" s="100"/>
      <c r="B146" s="104" t="s">
        <v>292</v>
      </c>
      <c r="C146" s="113" t="s">
        <v>296</v>
      </c>
      <c r="D146" s="107"/>
      <c r="E146" s="107"/>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x14ac:dyDescent="0.2">
      <c r="A147" s="100"/>
      <c r="B147" s="104" t="s">
        <v>293</v>
      </c>
      <c r="C147" s="113" t="s">
        <v>297</v>
      </c>
      <c r="D147" s="107"/>
      <c r="E147" s="107"/>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x14ac:dyDescent="0.2">
      <c r="A148" s="100"/>
      <c r="B148" s="104" t="s">
        <v>294</v>
      </c>
      <c r="C148" s="113" t="s">
        <v>298</v>
      </c>
      <c r="D148" s="107"/>
      <c r="E148" s="107"/>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x14ac:dyDescent="0.2">
      <c r="A149" s="100"/>
      <c r="B149" s="104" t="s">
        <v>295</v>
      </c>
      <c r="C149" s="113" t="s">
        <v>299</v>
      </c>
      <c r="D149" s="107"/>
      <c r="E149" s="107"/>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x14ac:dyDescent="0.2">
      <c r="A150" s="100"/>
      <c r="B150" s="104" t="s">
        <v>304</v>
      </c>
      <c r="C150" s="113" t="s">
        <v>300</v>
      </c>
      <c r="D150" s="107" t="s">
        <v>130</v>
      </c>
      <c r="E150" s="107"/>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x14ac:dyDescent="0.2">
      <c r="A151" s="100"/>
      <c r="B151" s="104" t="s">
        <v>305</v>
      </c>
      <c r="C151" s="113" t="s">
        <v>301</v>
      </c>
      <c r="D151" s="107" t="s">
        <v>130</v>
      </c>
      <c r="E151" s="107"/>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x14ac:dyDescent="0.2">
      <c r="A152" s="100"/>
      <c r="B152" s="104" t="s">
        <v>306</v>
      </c>
      <c r="C152" s="113" t="s">
        <v>302</v>
      </c>
      <c r="D152" s="107" t="s">
        <v>130</v>
      </c>
      <c r="E152" s="107"/>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x14ac:dyDescent="0.2">
      <c r="A153" s="100"/>
      <c r="B153" s="104" t="s">
        <v>307</v>
      </c>
      <c r="C153" s="113" t="s">
        <v>303</v>
      </c>
      <c r="D153" s="107" t="s">
        <v>130</v>
      </c>
      <c r="E153" s="107"/>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x14ac:dyDescent="0.2">
      <c r="A154" s="100"/>
      <c r="B154" s="104" t="s">
        <v>308</v>
      </c>
      <c r="C154" s="105" t="s">
        <v>150</v>
      </c>
      <c r="D154" s="107" t="s">
        <v>130</v>
      </c>
      <c r="E154" s="107"/>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x14ac:dyDescent="0.2">
      <c r="A155" s="100"/>
      <c r="B155" s="104" t="s">
        <v>309</v>
      </c>
      <c r="C155" s="105" t="s">
        <v>151</v>
      </c>
      <c r="D155" s="107" t="s">
        <v>130</v>
      </c>
      <c r="E155" s="107"/>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x14ac:dyDescent="0.2">
      <c r="A156" s="100"/>
      <c r="B156" s="104" t="s">
        <v>310</v>
      </c>
      <c r="C156" s="105" t="s">
        <v>152</v>
      </c>
      <c r="D156" s="107" t="s">
        <v>130</v>
      </c>
      <c r="E156" s="107"/>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x14ac:dyDescent="0.2">
      <c r="A157" s="100"/>
      <c r="B157" s="104" t="s">
        <v>311</v>
      </c>
      <c r="C157" s="105" t="s">
        <v>153</v>
      </c>
      <c r="D157" s="107" t="s">
        <v>130</v>
      </c>
      <c r="E157" s="107"/>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x14ac:dyDescent="0.2">
      <c r="A158" s="100"/>
      <c r="B158" s="104" t="s">
        <v>312</v>
      </c>
      <c r="C158" s="105" t="s">
        <v>154</v>
      </c>
      <c r="D158" s="107" t="s">
        <v>130</v>
      </c>
      <c r="E158" s="107"/>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x14ac:dyDescent="0.2">
      <c r="A159" s="100"/>
      <c r="B159" s="104" t="s">
        <v>313</v>
      </c>
      <c r="C159" s="105" t="s">
        <v>155</v>
      </c>
      <c r="D159" s="107" t="s">
        <v>130</v>
      </c>
      <c r="E159" s="107"/>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x14ac:dyDescent="0.2">
      <c r="A160" s="100"/>
      <c r="B160" s="104" t="s">
        <v>314</v>
      </c>
      <c r="C160" s="105" t="s">
        <v>156</v>
      </c>
      <c r="D160" s="107" t="s">
        <v>130</v>
      </c>
      <c r="E160" s="107"/>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x14ac:dyDescent="0.2">
      <c r="A161" s="100"/>
      <c r="B161" s="104" t="s">
        <v>315</v>
      </c>
      <c r="C161" s="105" t="s">
        <v>157</v>
      </c>
      <c r="D161" s="107" t="s">
        <v>130</v>
      </c>
      <c r="E161" s="107"/>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x14ac:dyDescent="0.2">
      <c r="A162" s="100"/>
      <c r="B162" s="104" t="s">
        <v>316</v>
      </c>
      <c r="C162" s="105" t="s">
        <v>158</v>
      </c>
      <c r="D162" s="107" t="s">
        <v>130</v>
      </c>
      <c r="E162" s="107"/>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x14ac:dyDescent="0.2">
      <c r="A163" s="100"/>
      <c r="B163" s="104" t="s">
        <v>317</v>
      </c>
      <c r="C163" s="105" t="s">
        <v>159</v>
      </c>
      <c r="D163" s="107" t="s">
        <v>130</v>
      </c>
      <c r="E163" s="107"/>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x14ac:dyDescent="0.2">
      <c r="A164" s="100"/>
      <c r="B164" s="104" t="s">
        <v>318</v>
      </c>
      <c r="C164" s="105" t="s">
        <v>160</v>
      </c>
      <c r="D164" s="107" t="s">
        <v>130</v>
      </c>
      <c r="E164" s="107"/>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x14ac:dyDescent="0.2">
      <c r="A165" s="100"/>
      <c r="B165" s="104" t="s">
        <v>319</v>
      </c>
      <c r="C165" s="105" t="s">
        <v>161</v>
      </c>
      <c r="D165" s="107" t="s">
        <v>130</v>
      </c>
      <c r="E165" s="107"/>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x14ac:dyDescent="0.2">
      <c r="A166" s="100"/>
      <c r="B166" s="104" t="s">
        <v>320</v>
      </c>
      <c r="C166" s="113" t="s">
        <v>162</v>
      </c>
      <c r="D166" s="107" t="s">
        <v>130</v>
      </c>
      <c r="E166" s="107"/>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x14ac:dyDescent="0.2">
      <c r="A167" s="100"/>
      <c r="B167" s="104" t="s">
        <v>321</v>
      </c>
      <c r="C167" s="105" t="s">
        <v>163</v>
      </c>
      <c r="D167" s="107" t="s">
        <v>130</v>
      </c>
      <c r="E167" s="107"/>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x14ac:dyDescent="0.2">
      <c r="A168" s="100"/>
      <c r="B168" s="104" t="s">
        <v>322</v>
      </c>
      <c r="C168" s="105" t="s">
        <v>164</v>
      </c>
      <c r="D168" s="107" t="s">
        <v>130</v>
      </c>
      <c r="E168" s="107"/>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x14ac:dyDescent="0.2">
      <c r="A169" s="100"/>
      <c r="B169" s="104" t="s">
        <v>323</v>
      </c>
      <c r="C169" s="105" t="s">
        <v>165</v>
      </c>
      <c r="D169" s="107" t="s">
        <v>130</v>
      </c>
      <c r="E169" s="107"/>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x14ac:dyDescent="0.2">
      <c r="A170" s="100"/>
      <c r="B170" s="104" t="s">
        <v>328</v>
      </c>
      <c r="C170" s="113" t="s">
        <v>324</v>
      </c>
      <c r="D170" s="107"/>
      <c r="E170" s="107"/>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x14ac:dyDescent="0.2">
      <c r="A171" s="100"/>
      <c r="B171" s="104" t="s">
        <v>329</v>
      </c>
      <c r="C171" s="113" t="s">
        <v>325</v>
      </c>
      <c r="D171" s="107"/>
      <c r="E171" s="107"/>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x14ac:dyDescent="0.2">
      <c r="A172" s="100"/>
      <c r="B172" s="104" t="s">
        <v>330</v>
      </c>
      <c r="C172" s="113" t="s">
        <v>326</v>
      </c>
      <c r="D172" s="107"/>
      <c r="E172" s="107"/>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x14ac:dyDescent="0.2">
      <c r="A173" s="100"/>
      <c r="B173" s="104" t="s">
        <v>331</v>
      </c>
      <c r="C173" s="113" t="s">
        <v>327</v>
      </c>
      <c r="D173" s="107"/>
      <c r="E173" s="107"/>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x14ac:dyDescent="0.2">
      <c r="A174" s="100"/>
      <c r="B174" s="134" t="s">
        <v>166</v>
      </c>
      <c r="C174" s="105" t="s">
        <v>167</v>
      </c>
      <c r="D174" s="107" t="s">
        <v>167</v>
      </c>
      <c r="E174" s="107"/>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x14ac:dyDescent="0.2">
      <c r="A175" s="100"/>
      <c r="B175" s="134"/>
      <c r="C175" s="105"/>
      <c r="D175" s="107"/>
      <c r="E175" s="107"/>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x14ac:dyDescent="0.2">
      <c r="A176" s="100"/>
      <c r="B176" s="134"/>
      <c r="C176" s="105"/>
      <c r="D176" s="107"/>
      <c r="E176" s="107"/>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x14ac:dyDescent="0.2">
      <c r="A177" s="100"/>
      <c r="B177" s="134"/>
      <c r="C177" s="105"/>
      <c r="D177" s="107"/>
      <c r="E177" s="107"/>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x14ac:dyDescent="0.2">
      <c r="A178" s="100"/>
      <c r="B178" s="134"/>
      <c r="C178" s="105"/>
      <c r="D178" s="107"/>
      <c r="E178" s="107"/>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x14ac:dyDescent="0.2">
      <c r="A179" s="100"/>
      <c r="B179" s="134"/>
      <c r="C179" s="105"/>
      <c r="D179" s="107"/>
      <c r="E179" s="107"/>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x14ac:dyDescent="0.2">
      <c r="A180" s="100"/>
      <c r="B180" s="134"/>
      <c r="C180" s="105"/>
      <c r="D180" s="107"/>
      <c r="E180" s="107"/>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x14ac:dyDescent="0.2">
      <c r="A181" s="100"/>
      <c r="B181" s="134"/>
      <c r="C181" s="105"/>
      <c r="D181" s="107"/>
      <c r="E181" s="107"/>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x14ac:dyDescent="0.2">
      <c r="A182" s="100"/>
      <c r="B182" s="134"/>
      <c r="C182" s="105"/>
      <c r="D182" s="107"/>
      <c r="E182" s="107"/>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x14ac:dyDescent="0.2">
      <c r="A183" s="100"/>
      <c r="B183" s="134"/>
      <c r="C183" s="105"/>
      <c r="D183" s="107"/>
      <c r="E183" s="107"/>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x14ac:dyDescent="0.2">
      <c r="A184" s="100"/>
      <c r="B184" s="134"/>
      <c r="C184" s="105"/>
      <c r="D184" s="107"/>
      <c r="E184" s="107"/>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x14ac:dyDescent="0.2">
      <c r="A185" s="100"/>
      <c r="B185" s="134"/>
      <c r="C185" s="105"/>
      <c r="D185" s="107"/>
      <c r="E185" s="107"/>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x14ac:dyDescent="0.2">
      <c r="A186" s="100"/>
      <c r="B186" s="134"/>
      <c r="C186" s="105"/>
      <c r="D186" s="107"/>
      <c r="E186" s="107"/>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x14ac:dyDescent="0.2">
      <c r="A187" s="100"/>
      <c r="B187" s="134"/>
      <c r="C187" s="105"/>
      <c r="D187" s="107"/>
      <c r="E187" s="107"/>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x14ac:dyDescent="0.2">
      <c r="A188" s="100"/>
      <c r="B188" s="134"/>
      <c r="C188" s="105"/>
      <c r="D188" s="107"/>
      <c r="E188" s="107"/>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x14ac:dyDescent="0.2">
      <c r="A189" s="100"/>
      <c r="B189" s="134"/>
      <c r="C189" s="105"/>
      <c r="D189" s="107"/>
      <c r="E189" s="107"/>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x14ac:dyDescent="0.2">
      <c r="A190" s="100"/>
      <c r="B190" s="134"/>
      <c r="C190" s="105"/>
      <c r="D190" s="107"/>
      <c r="E190" s="107"/>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x14ac:dyDescent="0.2">
      <c r="A191" s="100"/>
      <c r="B191" s="134"/>
      <c r="C191" s="105"/>
      <c r="D191" s="107"/>
      <c r="E191" s="107"/>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x14ac:dyDescent="0.2">
      <c r="A192" s="100"/>
      <c r="B192" s="134"/>
      <c r="C192" s="105"/>
      <c r="D192" s="107"/>
      <c r="E192" s="107"/>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x14ac:dyDescent="0.2">
      <c r="A193" s="100"/>
      <c r="B193" s="134"/>
      <c r="C193" s="105"/>
      <c r="D193" s="107"/>
      <c r="E193" s="107"/>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x14ac:dyDescent="0.2">
      <c r="A194" s="100"/>
      <c r="B194" s="134"/>
      <c r="C194" s="105"/>
      <c r="D194" s="107"/>
      <c r="E194" s="107"/>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x14ac:dyDescent="0.2">
      <c r="A195" s="100"/>
      <c r="B195" s="134"/>
      <c r="C195" s="105"/>
      <c r="D195" s="107"/>
      <c r="E195" s="107"/>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x14ac:dyDescent="0.2">
      <c r="A196" s="100"/>
      <c r="B196" s="134"/>
      <c r="C196" s="105"/>
      <c r="D196" s="107"/>
      <c r="E196" s="107"/>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x14ac:dyDescent="0.2">
      <c r="A197" s="100"/>
      <c r="B197" s="134"/>
      <c r="C197" s="105"/>
      <c r="D197" s="107"/>
      <c r="E197" s="107"/>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x14ac:dyDescent="0.2">
      <c r="A198" s="100"/>
      <c r="B198" s="134"/>
      <c r="C198" s="105"/>
      <c r="D198" s="107"/>
      <c r="E198" s="107"/>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x14ac:dyDescent="0.2">
      <c r="A199" s="100"/>
      <c r="B199" s="134"/>
      <c r="C199" s="105"/>
      <c r="D199" s="107"/>
      <c r="E199" s="107"/>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x14ac:dyDescent="0.2">
      <c r="A200" s="100"/>
      <c r="B200" s="134"/>
      <c r="C200" s="105"/>
      <c r="D200" s="107"/>
      <c r="E200" s="107"/>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x14ac:dyDescent="0.2">
      <c r="A201" s="100"/>
      <c r="B201" s="134"/>
      <c r="C201" s="105"/>
      <c r="D201" s="107"/>
      <c r="E201" s="107"/>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x14ac:dyDescent="0.2">
      <c r="A202" s="100"/>
      <c r="B202" s="134"/>
      <c r="C202" s="105"/>
      <c r="D202" s="107"/>
      <c r="E202" s="107"/>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x14ac:dyDescent="0.2">
      <c r="A203" s="100"/>
      <c r="B203" s="134"/>
      <c r="C203" s="105"/>
      <c r="D203" s="107"/>
      <c r="E203" s="107"/>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x14ac:dyDescent="0.2">
      <c r="A204" s="100"/>
      <c r="B204" s="134"/>
      <c r="C204" s="105"/>
      <c r="D204" s="107"/>
      <c r="E204" s="107"/>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x14ac:dyDescent="0.2">
      <c r="A205" s="100"/>
      <c r="B205" s="134"/>
      <c r="C205" s="105"/>
      <c r="D205" s="107"/>
      <c r="E205" s="107"/>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x14ac:dyDescent="0.2">
      <c r="A206" s="100"/>
      <c r="B206" s="134"/>
      <c r="C206" s="105"/>
      <c r="D206" s="107"/>
      <c r="E206" s="107"/>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x14ac:dyDescent="0.2">
      <c r="A207" s="100"/>
      <c r="B207" s="134"/>
      <c r="C207" s="105"/>
      <c r="D207" s="107"/>
      <c r="E207" s="107"/>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x14ac:dyDescent="0.2">
      <c r="A208" s="100"/>
      <c r="B208" s="134"/>
      <c r="C208" s="105"/>
      <c r="D208" s="107"/>
      <c r="E208" s="107"/>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x14ac:dyDescent="0.2">
      <c r="A209" s="100"/>
      <c r="B209" s="134"/>
      <c r="C209" s="105"/>
      <c r="D209" s="107"/>
      <c r="E209" s="107"/>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x14ac:dyDescent="0.2">
      <c r="A210" s="100"/>
      <c r="B210" s="134"/>
      <c r="C210" s="105"/>
      <c r="D210" s="107"/>
      <c r="E210" s="107"/>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x14ac:dyDescent="0.2">
      <c r="A211" s="100"/>
      <c r="B211" s="134"/>
      <c r="C211" s="105"/>
      <c r="D211" s="107"/>
      <c r="E211" s="107"/>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x14ac:dyDescent="0.2">
      <c r="A212" s="100"/>
      <c r="B212" s="134"/>
      <c r="C212" s="105"/>
      <c r="D212" s="107"/>
      <c r="E212" s="107"/>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x14ac:dyDescent="0.2">
      <c r="A213" s="100"/>
      <c r="B213" s="134"/>
      <c r="C213" s="105"/>
      <c r="D213" s="107"/>
      <c r="E213" s="107"/>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x14ac:dyDescent="0.2">
      <c r="A214" s="100"/>
      <c r="B214" s="134"/>
      <c r="C214" s="105"/>
      <c r="D214" s="107"/>
      <c r="E214" s="107"/>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x14ac:dyDescent="0.2">
      <c r="A215" s="100"/>
      <c r="B215" s="134"/>
      <c r="C215" s="105"/>
      <c r="D215" s="107"/>
      <c r="E215" s="107"/>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x14ac:dyDescent="0.2">
      <c r="A216" s="100"/>
      <c r="B216" s="134"/>
      <c r="C216" s="105"/>
      <c r="D216" s="107"/>
      <c r="E216" s="107"/>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x14ac:dyDescent="0.2">
      <c r="A217" s="100"/>
      <c r="B217" s="134"/>
      <c r="C217" s="105"/>
      <c r="D217" s="107"/>
      <c r="E217" s="107"/>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x14ac:dyDescent="0.2">
      <c r="A218" s="100"/>
      <c r="B218" s="134"/>
      <c r="C218" s="105"/>
      <c r="D218" s="107"/>
      <c r="E218" s="107"/>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x14ac:dyDescent="0.2">
      <c r="A219" s="100"/>
      <c r="B219" s="134"/>
      <c r="C219" s="105"/>
      <c r="D219" s="107"/>
      <c r="E219" s="107"/>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x14ac:dyDescent="0.2">
      <c r="A220" s="100"/>
      <c r="B220" s="134"/>
      <c r="C220" s="105"/>
      <c r="D220" s="107"/>
      <c r="E220" s="107"/>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x14ac:dyDescent="0.2">
      <c r="A221" s="100"/>
      <c r="B221" s="134"/>
      <c r="C221" s="105"/>
      <c r="D221" s="107"/>
      <c r="E221" s="107"/>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x14ac:dyDescent="0.2">
      <c r="A222" s="100"/>
      <c r="B222" s="134"/>
      <c r="C222" s="105"/>
      <c r="D222" s="107"/>
      <c r="E222" s="107"/>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x14ac:dyDescent="0.2">
      <c r="A223" s="100"/>
      <c r="B223" s="134"/>
      <c r="C223" s="105"/>
      <c r="D223" s="107"/>
      <c r="E223" s="107"/>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x14ac:dyDescent="0.2">
      <c r="A224" s="100"/>
      <c r="B224" s="134"/>
      <c r="C224" s="105"/>
      <c r="D224" s="107"/>
      <c r="E224" s="107"/>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x14ac:dyDescent="0.2">
      <c r="A225" s="100"/>
      <c r="B225" s="134"/>
      <c r="C225" s="105"/>
      <c r="D225" s="107"/>
      <c r="E225" s="107"/>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x14ac:dyDescent="0.2">
      <c r="A226" s="100"/>
      <c r="B226" s="134"/>
      <c r="C226" s="105"/>
      <c r="D226" s="107"/>
      <c r="E226" s="107"/>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x14ac:dyDescent="0.2">
      <c r="A227" s="100"/>
      <c r="B227" s="134"/>
      <c r="C227" s="105"/>
      <c r="D227" s="107"/>
      <c r="E227" s="107"/>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x14ac:dyDescent="0.2">
      <c r="A228" s="100"/>
      <c r="B228" s="134"/>
      <c r="C228" s="105"/>
      <c r="D228" s="107"/>
      <c r="E228" s="107"/>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x14ac:dyDescent="0.2">
      <c r="A229" s="100"/>
      <c r="B229" s="134"/>
      <c r="C229" s="105"/>
      <c r="D229" s="107"/>
      <c r="E229" s="107"/>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x14ac:dyDescent="0.2">
      <c r="A230" s="100"/>
      <c r="B230" s="134"/>
      <c r="C230" s="105"/>
      <c r="D230" s="107"/>
      <c r="E230" s="107"/>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x14ac:dyDescent="0.2">
      <c r="A231" s="100"/>
      <c r="B231" s="134"/>
      <c r="C231" s="105"/>
      <c r="D231" s="107"/>
      <c r="E231" s="107"/>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x14ac:dyDescent="0.2">
      <c r="A232" s="100"/>
      <c r="B232" s="134"/>
      <c r="C232" s="105"/>
      <c r="D232" s="107"/>
      <c r="E232" s="107"/>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x14ac:dyDescent="0.2">
      <c r="A233" s="100"/>
      <c r="B233" s="134"/>
      <c r="C233" s="105"/>
      <c r="D233" s="107"/>
      <c r="E233" s="107"/>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x14ac:dyDescent="0.2">
      <c r="A234" s="100"/>
      <c r="B234" s="134"/>
      <c r="C234" s="105"/>
      <c r="D234" s="107"/>
      <c r="E234" s="107"/>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x14ac:dyDescent="0.2">
      <c r="A235" s="100"/>
      <c r="B235" s="134"/>
      <c r="C235" s="105"/>
      <c r="D235" s="107"/>
      <c r="E235" s="107"/>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x14ac:dyDescent="0.2">
      <c r="A236" s="100"/>
      <c r="B236" s="134"/>
      <c r="C236" s="105"/>
      <c r="D236" s="107"/>
      <c r="E236" s="107"/>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x14ac:dyDescent="0.2">
      <c r="A237" s="100"/>
      <c r="B237" s="134"/>
      <c r="C237" s="105"/>
      <c r="D237" s="107"/>
      <c r="E237" s="107"/>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x14ac:dyDescent="0.2">
      <c r="A238" s="100"/>
      <c r="B238" s="134"/>
      <c r="C238" s="105"/>
      <c r="D238" s="107"/>
      <c r="E238" s="107"/>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x14ac:dyDescent="0.2">
      <c r="A239" s="100"/>
      <c r="B239" s="134"/>
      <c r="C239" s="105"/>
      <c r="D239" s="107"/>
      <c r="E239" s="107"/>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x14ac:dyDescent="0.2">
      <c r="A240" s="100"/>
      <c r="B240" s="134"/>
      <c r="C240" s="105"/>
      <c r="D240" s="107"/>
      <c r="E240" s="107"/>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x14ac:dyDescent="0.2">
      <c r="A241" s="100"/>
      <c r="B241" s="134"/>
      <c r="C241" s="105"/>
      <c r="D241" s="107"/>
      <c r="E241" s="107"/>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x14ac:dyDescent="0.2">
      <c r="A242" s="100"/>
      <c r="B242" s="134"/>
      <c r="C242" s="105"/>
      <c r="D242" s="107"/>
      <c r="E242" s="107"/>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x14ac:dyDescent="0.2">
      <c r="A243" s="100"/>
      <c r="B243" s="134"/>
      <c r="C243" s="105"/>
      <c r="D243" s="107"/>
      <c r="E243" s="107"/>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x14ac:dyDescent="0.2">
      <c r="A244" s="100"/>
      <c r="B244" s="134"/>
      <c r="C244" s="105"/>
      <c r="D244" s="107"/>
      <c r="E244" s="107"/>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x14ac:dyDescent="0.2">
      <c r="A245" s="100"/>
      <c r="B245" s="134"/>
      <c r="C245" s="105"/>
      <c r="D245" s="107"/>
      <c r="E245" s="107"/>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x14ac:dyDescent="0.2">
      <c r="A246" s="100"/>
      <c r="B246" s="134"/>
      <c r="C246" s="105"/>
      <c r="D246" s="107"/>
      <c r="E246" s="107"/>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x14ac:dyDescent="0.2">
      <c r="A247" s="100"/>
      <c r="B247" s="134"/>
      <c r="C247" s="105"/>
      <c r="D247" s="107"/>
      <c r="E247" s="107"/>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x14ac:dyDescent="0.2">
      <c r="A248" s="100"/>
      <c r="B248" s="134"/>
      <c r="C248" s="105"/>
      <c r="D248" s="107"/>
      <c r="E248" s="107"/>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x14ac:dyDescent="0.2">
      <c r="A249" s="100"/>
      <c r="B249" s="134"/>
      <c r="C249" s="105"/>
      <c r="D249" s="107"/>
      <c r="E249" s="107"/>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x14ac:dyDescent="0.2">
      <c r="A250" s="100"/>
      <c r="B250" s="134"/>
      <c r="C250" s="105"/>
      <c r="D250" s="107"/>
      <c r="E250" s="107"/>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x14ac:dyDescent="0.2">
      <c r="A251" s="100"/>
      <c r="B251" s="134"/>
      <c r="C251" s="105"/>
      <c r="D251" s="107"/>
      <c r="E251" s="107"/>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x14ac:dyDescent="0.2">
      <c r="A252" s="100"/>
      <c r="B252" s="134"/>
      <c r="C252" s="105"/>
      <c r="D252" s="107"/>
      <c r="E252" s="107"/>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x14ac:dyDescent="0.2">
      <c r="A253" s="100"/>
      <c r="B253" s="134"/>
      <c r="C253" s="105"/>
      <c r="D253" s="107"/>
      <c r="E253" s="107"/>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x14ac:dyDescent="0.2">
      <c r="A254" s="100"/>
      <c r="B254" s="134"/>
      <c r="C254" s="105"/>
      <c r="D254" s="107"/>
      <c r="E254" s="107"/>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x14ac:dyDescent="0.2">
      <c r="A255" s="100"/>
      <c r="B255" s="134"/>
      <c r="C255" s="105"/>
      <c r="D255" s="107"/>
      <c r="E255" s="107"/>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x14ac:dyDescent="0.2">
      <c r="A256" s="100"/>
      <c r="B256" s="134"/>
      <c r="C256" s="105"/>
      <c r="D256" s="107"/>
      <c r="E256" s="107"/>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x14ac:dyDescent="0.2">
      <c r="A257" s="100"/>
      <c r="B257" s="134"/>
      <c r="C257" s="105"/>
      <c r="D257" s="107"/>
      <c r="E257" s="107"/>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x14ac:dyDescent="0.2">
      <c r="A258" s="100"/>
      <c r="B258" s="134"/>
      <c r="C258" s="105"/>
      <c r="D258" s="107"/>
      <c r="E258" s="107"/>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x14ac:dyDescent="0.2">
      <c r="A259" s="100"/>
      <c r="B259" s="134"/>
      <c r="C259" s="105"/>
      <c r="D259" s="107"/>
      <c r="E259" s="107"/>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x14ac:dyDescent="0.2">
      <c r="A260" s="100"/>
      <c r="B260" s="134"/>
      <c r="C260" s="105"/>
      <c r="D260" s="107"/>
      <c r="E260" s="107"/>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x14ac:dyDescent="0.2">
      <c r="A261" s="100"/>
      <c r="B261" s="134"/>
      <c r="C261" s="105"/>
      <c r="D261" s="107"/>
      <c r="E261" s="107"/>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x14ac:dyDescent="0.2">
      <c r="A262" s="100"/>
      <c r="B262" s="134"/>
      <c r="C262" s="105"/>
      <c r="D262" s="107"/>
      <c r="E262" s="107"/>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x14ac:dyDescent="0.2">
      <c r="A263" s="100"/>
      <c r="B263" s="134"/>
      <c r="C263" s="105"/>
      <c r="D263" s="107"/>
      <c r="E263" s="107"/>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x14ac:dyDescent="0.2">
      <c r="A264" s="100"/>
      <c r="B264" s="134"/>
      <c r="C264" s="105"/>
      <c r="D264" s="107"/>
      <c r="E264" s="107"/>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x14ac:dyDescent="0.2">
      <c r="A265" s="100"/>
      <c r="B265" s="134"/>
      <c r="C265" s="105"/>
      <c r="D265" s="107"/>
      <c r="E265" s="107"/>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x14ac:dyDescent="0.2">
      <c r="A266" s="100"/>
      <c r="B266" s="134"/>
      <c r="C266" s="105"/>
      <c r="D266" s="107"/>
      <c r="E266" s="107"/>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x14ac:dyDescent="0.2">
      <c r="A267" s="100"/>
      <c r="B267" s="134"/>
      <c r="C267" s="105"/>
      <c r="D267" s="107"/>
      <c r="E267" s="107"/>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x14ac:dyDescent="0.2">
      <c r="A268" s="100"/>
      <c r="B268" s="134"/>
      <c r="C268" s="105"/>
      <c r="D268" s="107"/>
      <c r="E268" s="107"/>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x14ac:dyDescent="0.2">
      <c r="A269" s="100"/>
      <c r="B269" s="134"/>
      <c r="C269" s="105"/>
      <c r="D269" s="107"/>
      <c r="E269" s="107"/>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x14ac:dyDescent="0.2">
      <c r="A270" s="100"/>
      <c r="B270" s="134"/>
      <c r="C270" s="105"/>
      <c r="D270" s="107"/>
      <c r="E270" s="107"/>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x14ac:dyDescent="0.2">
      <c r="A271" s="100"/>
      <c r="B271" s="134"/>
      <c r="C271" s="105"/>
      <c r="D271" s="107"/>
      <c r="E271" s="107"/>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x14ac:dyDescent="0.2">
      <c r="A272" s="100"/>
      <c r="B272" s="134"/>
      <c r="C272" s="105"/>
      <c r="D272" s="107"/>
      <c r="E272" s="107"/>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x14ac:dyDescent="0.2">
      <c r="A273" s="100"/>
      <c r="B273" s="134"/>
      <c r="C273" s="105"/>
      <c r="D273" s="107"/>
      <c r="E273" s="107"/>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x14ac:dyDescent="0.2">
      <c r="A274" s="100"/>
      <c r="B274" s="134"/>
      <c r="C274" s="105"/>
      <c r="D274" s="107"/>
      <c r="E274" s="107"/>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x14ac:dyDescent="0.2">
      <c r="A275" s="100"/>
      <c r="B275" s="134"/>
      <c r="C275" s="105"/>
      <c r="D275" s="107"/>
      <c r="E275" s="107"/>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x14ac:dyDescent="0.2">
      <c r="A276" s="100"/>
      <c r="B276" s="134"/>
      <c r="C276" s="105"/>
      <c r="D276" s="107"/>
      <c r="E276" s="107"/>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x14ac:dyDescent="0.2">
      <c r="A277" s="100"/>
      <c r="B277" s="134"/>
      <c r="C277" s="105"/>
      <c r="D277" s="107"/>
      <c r="E277" s="107"/>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x14ac:dyDescent="0.2">
      <c r="A278" s="100"/>
      <c r="B278" s="134"/>
      <c r="C278" s="105"/>
      <c r="D278" s="107"/>
      <c r="E278" s="107"/>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x14ac:dyDescent="0.2">
      <c r="A279" s="100"/>
      <c r="B279" s="134"/>
      <c r="C279" s="105"/>
      <c r="D279" s="107"/>
      <c r="E279" s="107"/>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x14ac:dyDescent="0.2">
      <c r="A280" s="100"/>
      <c r="B280" s="134"/>
      <c r="C280" s="105"/>
      <c r="D280" s="107"/>
      <c r="E280" s="107"/>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x14ac:dyDescent="0.2">
      <c r="A281" s="100"/>
      <c r="B281" s="134"/>
      <c r="C281" s="105"/>
      <c r="D281" s="107"/>
      <c r="E281" s="107"/>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x14ac:dyDescent="0.2">
      <c r="A282" s="100"/>
      <c r="B282" s="134"/>
      <c r="C282" s="105"/>
      <c r="D282" s="107"/>
      <c r="E282" s="107"/>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x14ac:dyDescent="0.2">
      <c r="A283" s="100"/>
      <c r="B283" s="134"/>
      <c r="C283" s="105"/>
      <c r="D283" s="107"/>
      <c r="E283" s="107"/>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x14ac:dyDescent="0.2">
      <c r="A284" s="100"/>
      <c r="B284" s="134"/>
      <c r="C284" s="105"/>
      <c r="D284" s="107"/>
      <c r="E284" s="107"/>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x14ac:dyDescent="0.2">
      <c r="A285" s="100"/>
      <c r="B285" s="134"/>
      <c r="C285" s="105"/>
      <c r="D285" s="107"/>
      <c r="E285" s="107"/>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x14ac:dyDescent="0.2">
      <c r="A286" s="100"/>
      <c r="B286" s="134"/>
      <c r="C286" s="105"/>
      <c r="D286" s="107"/>
      <c r="E286" s="107"/>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x14ac:dyDescent="0.2">
      <c r="A287" s="100"/>
      <c r="B287" s="134"/>
      <c r="C287" s="105"/>
      <c r="D287" s="107"/>
      <c r="E287" s="107"/>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x14ac:dyDescent="0.2">
      <c r="A288" s="100"/>
      <c r="B288" s="134"/>
      <c r="C288" s="105"/>
      <c r="D288" s="107"/>
      <c r="E288" s="107"/>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x14ac:dyDescent="0.2">
      <c r="A289" s="100"/>
      <c r="B289" s="134"/>
      <c r="C289" s="105"/>
      <c r="D289" s="107"/>
      <c r="E289" s="107"/>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x14ac:dyDescent="0.2">
      <c r="A290" s="100"/>
      <c r="B290" s="134"/>
      <c r="C290" s="105"/>
      <c r="D290" s="107"/>
      <c r="E290" s="107"/>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x14ac:dyDescent="0.2">
      <c r="A291" s="100"/>
      <c r="B291" s="134"/>
      <c r="C291" s="105"/>
      <c r="D291" s="107"/>
      <c r="E291" s="107"/>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x14ac:dyDescent="0.2">
      <c r="A292" s="100"/>
      <c r="B292" s="134"/>
      <c r="C292" s="105"/>
      <c r="D292" s="107"/>
      <c r="E292" s="107"/>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x14ac:dyDescent="0.2">
      <c r="A293" s="100"/>
      <c r="B293" s="134"/>
      <c r="C293" s="105"/>
      <c r="D293" s="107"/>
      <c r="E293" s="107"/>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x14ac:dyDescent="0.2">
      <c r="A294" s="100"/>
      <c r="B294" s="134"/>
      <c r="C294" s="105"/>
      <c r="D294" s="107"/>
      <c r="E294" s="107"/>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x14ac:dyDescent="0.2">
      <c r="A295" s="100"/>
      <c r="B295" s="134"/>
      <c r="C295" s="105"/>
      <c r="D295" s="107"/>
      <c r="E295" s="107"/>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x14ac:dyDescent="0.2">
      <c r="A296" s="100"/>
      <c r="B296" s="134"/>
      <c r="C296" s="105"/>
      <c r="D296" s="107"/>
      <c r="E296" s="107"/>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x14ac:dyDescent="0.2">
      <c r="A297" s="100"/>
      <c r="B297" s="134"/>
      <c r="C297" s="105"/>
      <c r="D297" s="107"/>
      <c r="E297" s="107"/>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x14ac:dyDescent="0.2">
      <c r="A298" s="100"/>
      <c r="B298" s="134"/>
      <c r="C298" s="105"/>
      <c r="D298" s="107"/>
      <c r="E298" s="107"/>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x14ac:dyDescent="0.2">
      <c r="A299" s="100"/>
      <c r="B299" s="134"/>
      <c r="C299" s="105"/>
      <c r="D299" s="107"/>
      <c r="E299" s="107"/>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x14ac:dyDescent="0.2">
      <c r="A300" s="100"/>
      <c r="B300" s="134"/>
      <c r="C300" s="105"/>
      <c r="D300" s="107"/>
      <c r="E300" s="107"/>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x14ac:dyDescent="0.2">
      <c r="A301" s="100"/>
      <c r="B301" s="134"/>
      <c r="C301" s="105"/>
      <c r="D301" s="107"/>
      <c r="E301" s="107"/>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x14ac:dyDescent="0.2">
      <c r="A302" s="100"/>
      <c r="B302" s="134"/>
      <c r="C302" s="105"/>
      <c r="D302" s="107"/>
      <c r="E302" s="107"/>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x14ac:dyDescent="0.2">
      <c r="A303" s="100"/>
      <c r="B303" s="134"/>
      <c r="C303" s="105"/>
      <c r="D303" s="107"/>
      <c r="E303" s="107"/>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x14ac:dyDescent="0.2">
      <c r="A304" s="100"/>
      <c r="B304" s="134"/>
      <c r="C304" s="105"/>
      <c r="D304" s="107"/>
      <c r="E304" s="107"/>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x14ac:dyDescent="0.2">
      <c r="A305" s="100"/>
      <c r="B305" s="134"/>
      <c r="C305" s="105"/>
      <c r="D305" s="107"/>
      <c r="E305" s="107"/>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x14ac:dyDescent="0.2">
      <c r="A306" s="100"/>
      <c r="B306" s="134"/>
      <c r="C306" s="105"/>
      <c r="D306" s="107"/>
      <c r="E306" s="107"/>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x14ac:dyDescent="0.2">
      <c r="A307" s="100"/>
      <c r="B307" s="134"/>
      <c r="C307" s="105"/>
      <c r="D307" s="107"/>
      <c r="E307" s="107"/>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x14ac:dyDescent="0.2">
      <c r="A308" s="100"/>
      <c r="B308" s="134"/>
      <c r="C308" s="105"/>
      <c r="D308" s="107"/>
      <c r="E308" s="107"/>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x14ac:dyDescent="0.2">
      <c r="A309" s="100"/>
      <c r="B309" s="134"/>
      <c r="C309" s="105"/>
      <c r="D309" s="107"/>
      <c r="E309" s="107"/>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x14ac:dyDescent="0.2">
      <c r="A310" s="100"/>
      <c r="B310" s="134"/>
      <c r="C310" s="105"/>
      <c r="D310" s="107"/>
      <c r="E310" s="107"/>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x14ac:dyDescent="0.2">
      <c r="A311" s="100"/>
      <c r="B311" s="134"/>
      <c r="C311" s="105"/>
      <c r="D311" s="107"/>
      <c r="E311" s="107"/>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x14ac:dyDescent="0.2">
      <c r="A312" s="100"/>
      <c r="B312" s="134"/>
      <c r="C312" s="105"/>
      <c r="D312" s="107"/>
      <c r="E312" s="107"/>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x14ac:dyDescent="0.2">
      <c r="A313" s="100"/>
      <c r="B313" s="134"/>
      <c r="C313" s="105"/>
      <c r="D313" s="107"/>
      <c r="E313" s="107"/>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x14ac:dyDescent="0.2">
      <c r="A314" s="100"/>
      <c r="B314" s="134"/>
      <c r="C314" s="105"/>
      <c r="D314" s="107"/>
      <c r="E314" s="107"/>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x14ac:dyDescent="0.2">
      <c r="A315" s="100"/>
      <c r="B315" s="134"/>
      <c r="C315" s="105"/>
      <c r="D315" s="107"/>
      <c r="E315" s="107"/>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x14ac:dyDescent="0.2">
      <c r="A316" s="100"/>
      <c r="B316" s="134"/>
      <c r="C316" s="105"/>
      <c r="D316" s="107"/>
      <c r="E316" s="107"/>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x14ac:dyDescent="0.2">
      <c r="A317" s="100"/>
      <c r="B317" s="134"/>
      <c r="C317" s="105"/>
      <c r="D317" s="107"/>
      <c r="E317" s="107"/>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x14ac:dyDescent="0.2">
      <c r="A318" s="100"/>
      <c r="B318" s="134"/>
      <c r="C318" s="105"/>
      <c r="D318" s="107"/>
      <c r="E318" s="107"/>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x14ac:dyDescent="0.2">
      <c r="A319" s="100"/>
      <c r="B319" s="134"/>
      <c r="C319" s="105"/>
      <c r="D319" s="107"/>
      <c r="E319" s="107"/>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x14ac:dyDescent="0.2">
      <c r="A320" s="100"/>
      <c r="B320" s="134"/>
      <c r="C320" s="105"/>
      <c r="D320" s="107"/>
      <c r="E320" s="107"/>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x14ac:dyDescent="0.2">
      <c r="A321" s="100"/>
      <c r="B321" s="134"/>
      <c r="C321" s="105"/>
      <c r="D321" s="107"/>
      <c r="E321" s="107"/>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x14ac:dyDescent="0.2">
      <c r="A322" s="100"/>
      <c r="B322" s="134"/>
      <c r="C322" s="105"/>
      <c r="D322" s="107"/>
      <c r="E322" s="107"/>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x14ac:dyDescent="0.2">
      <c r="A323" s="100"/>
      <c r="B323" s="134"/>
      <c r="C323" s="105"/>
      <c r="D323" s="107"/>
      <c r="E323" s="107"/>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x14ac:dyDescent="0.2">
      <c r="A324" s="100"/>
      <c r="B324" s="134"/>
      <c r="C324" s="105"/>
      <c r="D324" s="107"/>
      <c r="E324" s="107"/>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x14ac:dyDescent="0.2">
      <c r="A325" s="100"/>
      <c r="B325" s="134"/>
      <c r="C325" s="105"/>
      <c r="D325" s="107"/>
      <c r="E325" s="107"/>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x14ac:dyDescent="0.2">
      <c r="A326" s="100"/>
      <c r="B326" s="134"/>
      <c r="C326" s="105"/>
      <c r="D326" s="107"/>
      <c r="E326" s="107"/>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x14ac:dyDescent="0.2">
      <c r="A327" s="100"/>
      <c r="B327" s="134"/>
      <c r="C327" s="105"/>
      <c r="D327" s="107"/>
      <c r="E327" s="107"/>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x14ac:dyDescent="0.2">
      <c r="A328" s="100"/>
      <c r="B328" s="134"/>
      <c r="C328" s="105"/>
      <c r="D328" s="107"/>
      <c r="E328" s="107"/>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x14ac:dyDescent="0.2">
      <c r="A329" s="100"/>
      <c r="B329" s="134"/>
      <c r="C329" s="105"/>
      <c r="D329" s="107"/>
      <c r="E329" s="107"/>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x14ac:dyDescent="0.2">
      <c r="A330" s="100"/>
      <c r="B330" s="134"/>
      <c r="C330" s="105"/>
      <c r="D330" s="107"/>
      <c r="E330" s="107"/>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x14ac:dyDescent="0.2">
      <c r="A331" s="100"/>
      <c r="B331" s="134"/>
      <c r="C331" s="105"/>
      <c r="D331" s="107"/>
      <c r="E331" s="107"/>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x14ac:dyDescent="0.2">
      <c r="A332" s="100"/>
      <c r="B332" s="134"/>
      <c r="C332" s="105"/>
      <c r="D332" s="107"/>
      <c r="E332" s="107"/>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x14ac:dyDescent="0.2">
      <c r="A333" s="100"/>
      <c r="B333" s="134"/>
      <c r="C333" s="105"/>
      <c r="D333" s="107"/>
      <c r="E333" s="107"/>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x14ac:dyDescent="0.2">
      <c r="A334" s="100"/>
      <c r="B334" s="134"/>
      <c r="C334" s="105"/>
      <c r="D334" s="107"/>
      <c r="E334" s="107"/>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x14ac:dyDescent="0.2">
      <c r="A335" s="100"/>
      <c r="B335" s="134"/>
      <c r="C335" s="105"/>
      <c r="D335" s="107"/>
      <c r="E335" s="107"/>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x14ac:dyDescent="0.2">
      <c r="A336" s="100"/>
      <c r="B336" s="134"/>
      <c r="C336" s="105"/>
      <c r="D336" s="107"/>
      <c r="E336" s="107"/>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x14ac:dyDescent="0.2">
      <c r="A337" s="100"/>
      <c r="B337" s="134"/>
      <c r="C337" s="105"/>
      <c r="D337" s="107"/>
      <c r="E337" s="107"/>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x14ac:dyDescent="0.2">
      <c r="A338" s="100"/>
      <c r="B338" s="134"/>
      <c r="C338" s="105"/>
      <c r="D338" s="107"/>
      <c r="E338" s="107"/>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x14ac:dyDescent="0.2">
      <c r="A339" s="100"/>
      <c r="B339" s="134"/>
      <c r="C339" s="105"/>
      <c r="D339" s="107"/>
      <c r="E339" s="107"/>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x14ac:dyDescent="0.2">
      <c r="A340" s="100"/>
      <c r="B340" s="134"/>
      <c r="C340" s="105"/>
      <c r="D340" s="107"/>
      <c r="E340" s="107"/>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x14ac:dyDescent="0.2">
      <c r="A341" s="100"/>
      <c r="B341" s="134"/>
      <c r="C341" s="105"/>
      <c r="D341" s="107"/>
      <c r="E341" s="107"/>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x14ac:dyDescent="0.2">
      <c r="A342" s="100"/>
      <c r="B342" s="134"/>
      <c r="C342" s="105"/>
      <c r="D342" s="107"/>
      <c r="E342" s="107"/>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x14ac:dyDescent="0.2">
      <c r="A343" s="100"/>
      <c r="B343" s="134"/>
      <c r="C343" s="105"/>
      <c r="D343" s="107"/>
      <c r="E343" s="107"/>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x14ac:dyDescent="0.2">
      <c r="A344" s="100"/>
      <c r="B344" s="134"/>
      <c r="C344" s="105"/>
      <c r="D344" s="107"/>
      <c r="E344" s="107"/>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x14ac:dyDescent="0.2">
      <c r="A345" s="100"/>
      <c r="B345" s="134"/>
      <c r="C345" s="105"/>
      <c r="D345" s="107"/>
      <c r="E345" s="107"/>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x14ac:dyDescent="0.2">
      <c r="A346" s="100"/>
      <c r="B346" s="134"/>
      <c r="C346" s="105"/>
      <c r="D346" s="107"/>
      <c r="E346" s="107"/>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x14ac:dyDescent="0.2">
      <c r="A347" s="100"/>
      <c r="B347" s="134"/>
      <c r="C347" s="105"/>
      <c r="D347" s="107"/>
      <c r="E347" s="107"/>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x14ac:dyDescent="0.2">
      <c r="A348" s="100"/>
      <c r="B348" s="134"/>
      <c r="C348" s="105"/>
      <c r="D348" s="107"/>
      <c r="E348" s="107"/>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x14ac:dyDescent="0.2">
      <c r="A349" s="100"/>
      <c r="B349" s="134"/>
      <c r="C349" s="105"/>
      <c r="D349" s="107"/>
      <c r="E349" s="107"/>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x14ac:dyDescent="0.2">
      <c r="A350" s="100"/>
      <c r="B350" s="134"/>
      <c r="C350" s="105"/>
      <c r="D350" s="107"/>
      <c r="E350" s="107"/>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x14ac:dyDescent="0.2">
      <c r="A351" s="100"/>
      <c r="B351" s="134"/>
      <c r="C351" s="105"/>
      <c r="D351" s="107"/>
      <c r="E351" s="107"/>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x14ac:dyDescent="0.2">
      <c r="A352" s="100"/>
      <c r="B352" s="134"/>
      <c r="C352" s="105"/>
      <c r="D352" s="107"/>
      <c r="E352" s="107"/>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x14ac:dyDescent="0.2">
      <c r="A353" s="100"/>
      <c r="B353" s="134"/>
      <c r="C353" s="105"/>
      <c r="D353" s="107"/>
      <c r="E353" s="107"/>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x14ac:dyDescent="0.2">
      <c r="A354" s="100"/>
      <c r="B354" s="134"/>
      <c r="C354" s="105"/>
      <c r="D354" s="107"/>
      <c r="E354" s="107"/>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x14ac:dyDescent="0.2">
      <c r="A355" s="100"/>
      <c r="B355" s="134"/>
      <c r="C355" s="105"/>
      <c r="D355" s="107"/>
      <c r="E355" s="107"/>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x14ac:dyDescent="0.2">
      <c r="A356" s="100"/>
      <c r="B356" s="134"/>
      <c r="C356" s="105"/>
      <c r="D356" s="107"/>
      <c r="E356" s="107"/>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x14ac:dyDescent="0.2">
      <c r="A357" s="100"/>
      <c r="B357" s="134"/>
      <c r="C357" s="105"/>
      <c r="D357" s="107"/>
      <c r="E357" s="107"/>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x14ac:dyDescent="0.2">
      <c r="A358" s="100"/>
      <c r="B358" s="134"/>
      <c r="C358" s="105"/>
      <c r="D358" s="107"/>
      <c r="E358" s="107"/>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x14ac:dyDescent="0.2">
      <c r="A359" s="100"/>
      <c r="B359" s="134"/>
      <c r="C359" s="105"/>
      <c r="D359" s="107"/>
      <c r="E359" s="107"/>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x14ac:dyDescent="0.2">
      <c r="A360" s="100"/>
      <c r="B360" s="134"/>
      <c r="C360" s="105"/>
      <c r="D360" s="107"/>
      <c r="E360" s="107"/>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x14ac:dyDescent="0.2">
      <c r="A361" s="100"/>
      <c r="B361" s="134"/>
      <c r="C361" s="105"/>
      <c r="D361" s="107"/>
      <c r="E361" s="107"/>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x14ac:dyDescent="0.2">
      <c r="A362" s="100"/>
      <c r="B362" s="134"/>
      <c r="C362" s="105"/>
      <c r="D362" s="107"/>
      <c r="E362" s="107"/>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x14ac:dyDescent="0.2">
      <c r="A363" s="100"/>
      <c r="B363" s="134"/>
      <c r="C363" s="105"/>
      <c r="D363" s="107"/>
      <c r="E363" s="107"/>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x14ac:dyDescent="0.2">
      <c r="A364" s="100"/>
      <c r="B364" s="134"/>
      <c r="C364" s="105"/>
      <c r="D364" s="107"/>
      <c r="E364" s="107"/>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x14ac:dyDescent="0.2">
      <c r="A365" s="100"/>
      <c r="B365" s="134"/>
      <c r="C365" s="105"/>
      <c r="D365" s="107"/>
      <c r="E365" s="107"/>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x14ac:dyDescent="0.2">
      <c r="A366" s="100"/>
      <c r="B366" s="134"/>
      <c r="C366" s="105"/>
      <c r="D366" s="107"/>
      <c r="E366" s="107"/>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x14ac:dyDescent="0.2">
      <c r="A367" s="100"/>
      <c r="B367" s="134"/>
      <c r="C367" s="105"/>
      <c r="D367" s="107"/>
      <c r="E367" s="107"/>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x14ac:dyDescent="0.2">
      <c r="A368" s="100"/>
      <c r="B368" s="134"/>
      <c r="C368" s="105"/>
      <c r="D368" s="107"/>
      <c r="E368" s="107"/>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x14ac:dyDescent="0.2">
      <c r="A369" s="100"/>
      <c r="B369" s="134"/>
      <c r="C369" s="105"/>
      <c r="D369" s="107"/>
      <c r="E369" s="107"/>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x14ac:dyDescent="0.2">
      <c r="A370" s="100"/>
      <c r="B370" s="134"/>
      <c r="C370" s="105"/>
      <c r="D370" s="107"/>
      <c r="E370" s="107"/>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x14ac:dyDescent="0.2">
      <c r="A371" s="100"/>
      <c r="B371" s="134"/>
      <c r="C371" s="105"/>
      <c r="D371" s="107"/>
      <c r="E371" s="107"/>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x14ac:dyDescent="0.2">
      <c r="A372" s="100"/>
      <c r="B372" s="134"/>
      <c r="C372" s="105"/>
      <c r="D372" s="107"/>
      <c r="E372" s="107"/>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x14ac:dyDescent="0.2">
      <c r="A373" s="100"/>
      <c r="B373" s="134"/>
      <c r="C373" s="105"/>
      <c r="D373" s="107"/>
      <c r="E373" s="107"/>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x14ac:dyDescent="0.2">
      <c r="A374" s="100"/>
      <c r="B374" s="134"/>
      <c r="C374" s="105"/>
      <c r="D374" s="107"/>
      <c r="E374" s="107"/>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x14ac:dyDescent="0.2">
      <c r="A375" s="100"/>
      <c r="B375" s="134"/>
      <c r="C375" s="105"/>
      <c r="D375" s="107"/>
      <c r="E375" s="107"/>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x14ac:dyDescent="0.2">
      <c r="A376" s="100"/>
      <c r="B376" s="134"/>
      <c r="C376" s="105"/>
      <c r="D376" s="107"/>
      <c r="E376" s="107"/>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x14ac:dyDescent="0.2">
      <c r="A377" s="100"/>
      <c r="B377" s="134"/>
      <c r="C377" s="105"/>
      <c r="D377" s="107"/>
      <c r="E377" s="107"/>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x14ac:dyDescent="0.2">
      <c r="A378" s="100"/>
      <c r="B378" s="134"/>
      <c r="C378" s="105"/>
      <c r="D378" s="107"/>
      <c r="E378" s="107"/>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x14ac:dyDescent="0.2">
      <c r="A379" s="100"/>
      <c r="B379" s="134"/>
      <c r="C379" s="105"/>
      <c r="D379" s="107"/>
      <c r="E379" s="107"/>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x14ac:dyDescent="0.2">
      <c r="A380" s="100"/>
      <c r="B380" s="134"/>
      <c r="C380" s="105"/>
      <c r="D380" s="107"/>
      <c r="E380" s="107"/>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x14ac:dyDescent="0.2">
      <c r="A381" s="100"/>
      <c r="B381" s="134"/>
      <c r="C381" s="105"/>
      <c r="D381" s="107"/>
      <c r="E381" s="107"/>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x14ac:dyDescent="0.2">
      <c r="A382" s="100"/>
      <c r="B382" s="134"/>
      <c r="C382" s="105"/>
      <c r="D382" s="107"/>
      <c r="E382" s="107"/>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x14ac:dyDescent="0.2">
      <c r="A383" s="100"/>
      <c r="B383" s="134"/>
      <c r="C383" s="105"/>
      <c r="D383" s="107"/>
      <c r="E383" s="107"/>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x14ac:dyDescent="0.2">
      <c r="A384" s="100"/>
      <c r="B384" s="134"/>
      <c r="C384" s="105"/>
      <c r="D384" s="107"/>
      <c r="E384" s="107"/>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x14ac:dyDescent="0.2">
      <c r="A385" s="100"/>
      <c r="B385" s="134"/>
      <c r="C385" s="105"/>
      <c r="D385" s="107"/>
      <c r="E385" s="107"/>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x14ac:dyDescent="0.2">
      <c r="A386" s="100"/>
      <c r="B386" s="134"/>
      <c r="C386" s="105"/>
      <c r="D386" s="107"/>
      <c r="E386" s="107"/>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x14ac:dyDescent="0.2">
      <c r="A387" s="100"/>
      <c r="B387" s="134"/>
      <c r="C387" s="105"/>
      <c r="D387" s="107"/>
      <c r="E387" s="107"/>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x14ac:dyDescent="0.2">
      <c r="A388" s="100"/>
      <c r="B388" s="134"/>
      <c r="C388" s="105"/>
      <c r="D388" s="107"/>
      <c r="E388" s="107"/>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x14ac:dyDescent="0.2">
      <c r="A389" s="100"/>
      <c r="B389" s="134"/>
      <c r="C389" s="105"/>
      <c r="D389" s="107"/>
      <c r="E389" s="107"/>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x14ac:dyDescent="0.2">
      <c r="A390" s="100"/>
      <c r="B390" s="134"/>
      <c r="C390" s="105"/>
      <c r="D390" s="107"/>
      <c r="E390" s="107"/>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x14ac:dyDescent="0.2">
      <c r="A391" s="100"/>
      <c r="B391" s="134"/>
      <c r="C391" s="105"/>
      <c r="D391" s="107"/>
      <c r="E391" s="107"/>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x14ac:dyDescent="0.2">
      <c r="A392" s="100"/>
      <c r="B392" s="134"/>
      <c r="C392" s="105"/>
      <c r="D392" s="107"/>
      <c r="E392" s="107"/>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x14ac:dyDescent="0.2">
      <c r="A393" s="100"/>
      <c r="B393" s="134"/>
      <c r="C393" s="105"/>
      <c r="D393" s="107"/>
      <c r="E393" s="107"/>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x14ac:dyDescent="0.2">
      <c r="A394" s="100"/>
      <c r="B394" s="134"/>
      <c r="C394" s="105"/>
      <c r="D394" s="107"/>
      <c r="E394" s="107"/>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x14ac:dyDescent="0.2">
      <c r="A395" s="100"/>
      <c r="B395" s="134"/>
      <c r="C395" s="105"/>
      <c r="D395" s="107"/>
      <c r="E395" s="107"/>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x14ac:dyDescent="0.2">
      <c r="A396" s="100"/>
      <c r="B396" s="134"/>
      <c r="C396" s="105"/>
      <c r="D396" s="107"/>
      <c r="E396" s="107"/>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x14ac:dyDescent="0.2">
      <c r="A397" s="100"/>
      <c r="B397" s="134"/>
      <c r="C397" s="105"/>
      <c r="D397" s="107"/>
      <c r="E397" s="107"/>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x14ac:dyDescent="0.2">
      <c r="A398" s="100"/>
      <c r="B398" s="134"/>
      <c r="C398" s="105"/>
      <c r="D398" s="107"/>
      <c r="E398" s="107"/>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x14ac:dyDescent="0.2">
      <c r="A399" s="100"/>
      <c r="B399" s="134"/>
      <c r="C399" s="105"/>
      <c r="D399" s="107"/>
      <c r="E399" s="107"/>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x14ac:dyDescent="0.2">
      <c r="A400" s="100"/>
      <c r="B400" s="134"/>
      <c r="C400" s="105"/>
      <c r="D400" s="107"/>
      <c r="E400" s="107"/>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x14ac:dyDescent="0.2">
      <c r="A401" s="100"/>
      <c r="B401" s="134"/>
      <c r="C401" s="105"/>
      <c r="D401" s="107"/>
      <c r="E401" s="107"/>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x14ac:dyDescent="0.2">
      <c r="A402" s="100"/>
      <c r="B402" s="134"/>
      <c r="C402" s="105"/>
      <c r="D402" s="107"/>
      <c r="E402" s="107"/>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x14ac:dyDescent="0.2">
      <c r="A403" s="100"/>
      <c r="B403" s="134"/>
      <c r="C403" s="105"/>
      <c r="D403" s="107"/>
      <c r="E403" s="107"/>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x14ac:dyDescent="0.2">
      <c r="A404" s="100"/>
      <c r="B404" s="134"/>
      <c r="C404" s="105"/>
      <c r="D404" s="107"/>
      <c r="E404" s="107"/>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x14ac:dyDescent="0.2">
      <c r="A405" s="100"/>
      <c r="B405" s="134"/>
      <c r="C405" s="105"/>
      <c r="D405" s="107"/>
      <c r="E405" s="107"/>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x14ac:dyDescent="0.2">
      <c r="A406" s="100"/>
      <c r="B406" s="134"/>
      <c r="C406" s="105"/>
      <c r="D406" s="107"/>
      <c r="E406" s="107"/>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x14ac:dyDescent="0.2">
      <c r="A407" s="100"/>
      <c r="B407" s="134"/>
      <c r="C407" s="105"/>
      <c r="D407" s="107"/>
      <c r="E407" s="107"/>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x14ac:dyDescent="0.2">
      <c r="A408" s="100"/>
      <c r="B408" s="134"/>
      <c r="C408" s="105"/>
      <c r="D408" s="107"/>
      <c r="E408" s="107"/>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x14ac:dyDescent="0.2">
      <c r="A409" s="100"/>
      <c r="B409" s="134"/>
      <c r="C409" s="105"/>
      <c r="D409" s="107"/>
      <c r="E409" s="107"/>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x14ac:dyDescent="0.2">
      <c r="A410" s="100"/>
      <c r="B410" s="134"/>
      <c r="C410" s="105"/>
      <c r="D410" s="107"/>
      <c r="E410" s="107"/>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x14ac:dyDescent="0.2">
      <c r="A411" s="100"/>
      <c r="B411" s="134"/>
      <c r="C411" s="105"/>
      <c r="D411" s="107"/>
      <c r="E411" s="107"/>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x14ac:dyDescent="0.2">
      <c r="A412" s="100"/>
      <c r="B412" s="134"/>
      <c r="C412" s="105"/>
      <c r="D412" s="107"/>
      <c r="E412" s="107"/>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x14ac:dyDescent="0.2">
      <c r="A413" s="100"/>
      <c r="B413" s="134"/>
      <c r="C413" s="105"/>
      <c r="D413" s="107"/>
      <c r="E413" s="107"/>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x14ac:dyDescent="0.2">
      <c r="A414" s="100"/>
      <c r="B414" s="134"/>
      <c r="C414" s="105"/>
      <c r="D414" s="107"/>
      <c r="E414" s="107"/>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x14ac:dyDescent="0.2">
      <c r="A415" s="100"/>
      <c r="B415" s="134"/>
      <c r="C415" s="105"/>
      <c r="D415" s="107"/>
      <c r="E415" s="107"/>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x14ac:dyDescent="0.2">
      <c r="A416" s="100"/>
      <c r="B416" s="134"/>
      <c r="C416" s="105"/>
      <c r="D416" s="107"/>
      <c r="E416" s="107"/>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x14ac:dyDescent="0.2">
      <c r="A417" s="100"/>
      <c r="B417" s="134"/>
      <c r="C417" s="105"/>
      <c r="D417" s="107"/>
      <c r="E417" s="107"/>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x14ac:dyDescent="0.2">
      <c r="A418" s="100"/>
      <c r="B418" s="134"/>
      <c r="C418" s="105"/>
      <c r="D418" s="107"/>
      <c r="E418" s="107"/>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x14ac:dyDescent="0.2">
      <c r="A419" s="100"/>
      <c r="B419" s="134"/>
      <c r="C419" s="105"/>
      <c r="D419" s="107"/>
      <c r="E419" s="107"/>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x14ac:dyDescent="0.2">
      <c r="A420" s="100"/>
      <c r="B420" s="134"/>
      <c r="C420" s="105"/>
      <c r="D420" s="107"/>
      <c r="E420" s="107"/>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x14ac:dyDescent="0.2">
      <c r="A421" s="100"/>
      <c r="B421" s="134"/>
      <c r="C421" s="105"/>
      <c r="D421" s="107"/>
      <c r="E421" s="107"/>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x14ac:dyDescent="0.2">
      <c r="A422" s="100"/>
      <c r="B422" s="134"/>
      <c r="C422" s="105"/>
      <c r="D422" s="107"/>
      <c r="E422" s="107"/>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x14ac:dyDescent="0.2">
      <c r="A423" s="100"/>
      <c r="B423" s="134"/>
      <c r="C423" s="105"/>
      <c r="D423" s="107"/>
      <c r="E423" s="107"/>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x14ac:dyDescent="0.2">
      <c r="A424" s="100"/>
      <c r="B424" s="134"/>
      <c r="C424" s="105"/>
      <c r="D424" s="107"/>
      <c r="E424" s="107"/>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x14ac:dyDescent="0.2">
      <c r="A425" s="100"/>
      <c r="B425" s="134"/>
      <c r="C425" s="105"/>
      <c r="D425" s="107"/>
      <c r="E425" s="107"/>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x14ac:dyDescent="0.2">
      <c r="A426" s="100"/>
      <c r="B426" s="134"/>
      <c r="C426" s="105"/>
      <c r="D426" s="107"/>
      <c r="E426" s="107"/>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x14ac:dyDescent="0.2">
      <c r="A427" s="100"/>
      <c r="B427" s="134"/>
      <c r="C427" s="105"/>
      <c r="D427" s="107"/>
      <c r="E427" s="107"/>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x14ac:dyDescent="0.2">
      <c r="A428" s="100"/>
      <c r="B428" s="134"/>
      <c r="C428" s="105"/>
      <c r="D428" s="107"/>
      <c r="E428" s="107"/>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x14ac:dyDescent="0.2">
      <c r="A429" s="100"/>
      <c r="B429" s="134"/>
      <c r="C429" s="105"/>
      <c r="D429" s="107"/>
      <c r="E429" s="107"/>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x14ac:dyDescent="0.2">
      <c r="A430" s="100"/>
      <c r="B430" s="134"/>
      <c r="C430" s="105"/>
      <c r="D430" s="107"/>
      <c r="E430" s="107"/>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x14ac:dyDescent="0.2">
      <c r="A431" s="100"/>
      <c r="B431" s="134"/>
      <c r="C431" s="105"/>
      <c r="D431" s="107"/>
      <c r="E431" s="107"/>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x14ac:dyDescent="0.2">
      <c r="A432" s="100"/>
      <c r="B432" s="134"/>
      <c r="C432" s="105"/>
      <c r="D432" s="107"/>
      <c r="E432" s="107"/>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x14ac:dyDescent="0.2">
      <c r="A433" s="100"/>
      <c r="B433" s="134"/>
      <c r="C433" s="105"/>
      <c r="D433" s="107"/>
      <c r="E433" s="107"/>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x14ac:dyDescent="0.2">
      <c r="A434" s="100"/>
      <c r="B434" s="134"/>
      <c r="C434" s="105"/>
      <c r="D434" s="107"/>
      <c r="E434" s="107"/>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x14ac:dyDescent="0.2">
      <c r="A435" s="100"/>
      <c r="B435" s="134"/>
      <c r="C435" s="105"/>
      <c r="D435" s="107"/>
      <c r="E435" s="107"/>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x14ac:dyDescent="0.2">
      <c r="A436" s="100"/>
      <c r="B436" s="134"/>
      <c r="C436" s="105"/>
      <c r="D436" s="107"/>
      <c r="E436" s="107"/>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x14ac:dyDescent="0.2">
      <c r="A437" s="100"/>
      <c r="B437" s="134"/>
      <c r="C437" s="105"/>
      <c r="D437" s="107"/>
      <c r="E437" s="107"/>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x14ac:dyDescent="0.2">
      <c r="A438" s="100"/>
      <c r="B438" s="134"/>
      <c r="C438" s="105"/>
      <c r="D438" s="107"/>
      <c r="E438" s="107"/>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x14ac:dyDescent="0.2">
      <c r="A439" s="100"/>
      <c r="B439" s="134"/>
      <c r="C439" s="105"/>
      <c r="D439" s="107"/>
      <c r="E439" s="107"/>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x14ac:dyDescent="0.2">
      <c r="A440" s="100"/>
      <c r="B440" s="134"/>
      <c r="C440" s="105"/>
      <c r="D440" s="107"/>
      <c r="E440" s="107"/>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x14ac:dyDescent="0.2">
      <c r="A441" s="100"/>
      <c r="B441" s="134"/>
      <c r="C441" s="105"/>
      <c r="D441" s="107"/>
      <c r="E441" s="107"/>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x14ac:dyDescent="0.2">
      <c r="A442" s="100"/>
      <c r="B442" s="134"/>
      <c r="C442" s="105"/>
      <c r="D442" s="107"/>
      <c r="E442" s="107"/>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x14ac:dyDescent="0.2">
      <c r="A443" s="100"/>
      <c r="B443" s="134"/>
      <c r="C443" s="105"/>
      <c r="D443" s="107"/>
      <c r="E443" s="107"/>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x14ac:dyDescent="0.2">
      <c r="A444" s="100"/>
      <c r="B444" s="134"/>
      <c r="C444" s="105"/>
      <c r="D444" s="107"/>
      <c r="E444" s="107"/>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x14ac:dyDescent="0.2">
      <c r="A445" s="100"/>
      <c r="B445" s="134"/>
      <c r="C445" s="105"/>
      <c r="D445" s="107"/>
      <c r="E445" s="107"/>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x14ac:dyDescent="0.2">
      <c r="A446" s="100"/>
      <c r="B446" s="134"/>
      <c r="C446" s="105"/>
      <c r="D446" s="107"/>
      <c r="E446" s="107"/>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x14ac:dyDescent="0.2">
      <c r="A447" s="100"/>
      <c r="B447" s="134"/>
      <c r="C447" s="105"/>
      <c r="D447" s="107"/>
      <c r="E447" s="107"/>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x14ac:dyDescent="0.2">
      <c r="A448" s="100"/>
      <c r="B448" s="134"/>
      <c r="C448" s="105"/>
      <c r="D448" s="107"/>
      <c r="E448" s="107"/>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x14ac:dyDescent="0.2">
      <c r="A449" s="100"/>
      <c r="B449" s="134"/>
      <c r="C449" s="105"/>
      <c r="D449" s="107"/>
      <c r="E449" s="107"/>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x14ac:dyDescent="0.2">
      <c r="A450" s="100"/>
      <c r="B450" s="134"/>
      <c r="C450" s="105"/>
      <c r="D450" s="107"/>
      <c r="E450" s="107"/>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x14ac:dyDescent="0.2">
      <c r="A451" s="100"/>
      <c r="B451" s="134"/>
      <c r="C451" s="105"/>
      <c r="D451" s="107"/>
      <c r="E451" s="107"/>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x14ac:dyDescent="0.2">
      <c r="A452" s="100"/>
      <c r="B452" s="134"/>
      <c r="C452" s="105"/>
      <c r="D452" s="107"/>
      <c r="E452" s="107"/>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x14ac:dyDescent="0.2">
      <c r="A453" s="100"/>
      <c r="B453" s="134"/>
      <c r="C453" s="105"/>
      <c r="D453" s="107"/>
      <c r="E453" s="107"/>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x14ac:dyDescent="0.2">
      <c r="A454" s="100"/>
      <c r="B454" s="134"/>
      <c r="C454" s="105"/>
      <c r="D454" s="107"/>
      <c r="E454" s="107"/>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x14ac:dyDescent="0.2">
      <c r="A455" s="100"/>
      <c r="B455" s="134"/>
      <c r="C455" s="105"/>
      <c r="D455" s="107"/>
      <c r="E455" s="107"/>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x14ac:dyDescent="0.2">
      <c r="A456" s="100"/>
      <c r="B456" s="134"/>
      <c r="C456" s="105"/>
      <c r="D456" s="107"/>
      <c r="E456" s="107"/>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x14ac:dyDescent="0.2">
      <c r="A457" s="100"/>
      <c r="B457" s="134"/>
      <c r="C457" s="105"/>
      <c r="D457" s="107"/>
      <c r="E457" s="107"/>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x14ac:dyDescent="0.2">
      <c r="A458" s="100"/>
      <c r="B458" s="134"/>
      <c r="C458" s="105"/>
      <c r="D458" s="107"/>
      <c r="E458" s="107"/>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x14ac:dyDescent="0.2">
      <c r="A459" s="100"/>
      <c r="B459" s="134"/>
      <c r="C459" s="105"/>
      <c r="D459" s="107"/>
      <c r="E459" s="107"/>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x14ac:dyDescent="0.2">
      <c r="A460" s="100"/>
      <c r="B460" s="134"/>
      <c r="C460" s="105"/>
      <c r="D460" s="107"/>
      <c r="E460" s="107"/>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x14ac:dyDescent="0.2">
      <c r="A461" s="100"/>
      <c r="B461" s="134"/>
      <c r="C461" s="105"/>
      <c r="D461" s="107"/>
      <c r="E461" s="107"/>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x14ac:dyDescent="0.2">
      <c r="A462" s="100"/>
      <c r="B462" s="134"/>
      <c r="C462" s="105"/>
      <c r="D462" s="107"/>
      <c r="E462" s="107"/>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x14ac:dyDescent="0.2">
      <c r="A463" s="100"/>
      <c r="B463" s="134"/>
      <c r="C463" s="105"/>
      <c r="D463" s="107"/>
      <c r="E463" s="107"/>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x14ac:dyDescent="0.2">
      <c r="A464" s="100"/>
      <c r="B464" s="134"/>
      <c r="C464" s="105"/>
      <c r="D464" s="107"/>
      <c r="E464" s="107"/>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x14ac:dyDescent="0.2">
      <c r="A465" s="100"/>
      <c r="B465" s="134"/>
      <c r="C465" s="105"/>
      <c r="D465" s="107"/>
      <c r="E465" s="107"/>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x14ac:dyDescent="0.2">
      <c r="A466" s="100"/>
      <c r="B466" s="134"/>
      <c r="C466" s="105"/>
      <c r="D466" s="107"/>
      <c r="E466" s="107"/>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x14ac:dyDescent="0.2">
      <c r="A467" s="100"/>
      <c r="B467" s="134"/>
      <c r="C467" s="105"/>
      <c r="D467" s="107"/>
      <c r="E467" s="107"/>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x14ac:dyDescent="0.2">
      <c r="A468" s="100"/>
      <c r="B468" s="134"/>
      <c r="C468" s="105"/>
      <c r="D468" s="107"/>
      <c r="E468" s="107"/>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x14ac:dyDescent="0.2">
      <c r="A469" s="100"/>
      <c r="B469" s="134"/>
      <c r="C469" s="105"/>
      <c r="D469" s="107"/>
      <c r="E469" s="107"/>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x14ac:dyDescent="0.2">
      <c r="A470" s="100"/>
      <c r="B470" s="134"/>
      <c r="C470" s="105"/>
      <c r="D470" s="107"/>
      <c r="E470" s="107"/>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x14ac:dyDescent="0.2">
      <c r="A471" s="100"/>
      <c r="B471" s="134"/>
      <c r="C471" s="105"/>
      <c r="D471" s="107"/>
      <c r="E471" s="107"/>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x14ac:dyDescent="0.2">
      <c r="A472" s="100"/>
      <c r="B472" s="134"/>
      <c r="C472" s="105"/>
      <c r="D472" s="107"/>
      <c r="E472" s="107"/>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x14ac:dyDescent="0.2">
      <c r="A473" s="100"/>
      <c r="B473" s="134"/>
      <c r="C473" s="105"/>
      <c r="D473" s="107"/>
      <c r="E473" s="107"/>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x14ac:dyDescent="0.2">
      <c r="A474" s="100"/>
      <c r="B474" s="134"/>
      <c r="C474" s="105"/>
      <c r="D474" s="107"/>
      <c r="E474" s="107"/>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x14ac:dyDescent="0.2">
      <c r="A475" s="100"/>
      <c r="B475" s="134"/>
      <c r="C475" s="105"/>
      <c r="D475" s="107"/>
      <c r="E475" s="107"/>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x14ac:dyDescent="0.2">
      <c r="A476" s="100"/>
      <c r="B476" s="134"/>
      <c r="C476" s="105"/>
      <c r="D476" s="107"/>
      <c r="E476" s="107"/>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x14ac:dyDescent="0.2">
      <c r="A477" s="100"/>
      <c r="B477" s="134"/>
      <c r="C477" s="105"/>
      <c r="D477" s="107"/>
      <c r="E477" s="107"/>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x14ac:dyDescent="0.2">
      <c r="A478" s="100"/>
      <c r="B478" s="134"/>
      <c r="C478" s="105"/>
      <c r="D478" s="107"/>
      <c r="E478" s="107"/>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x14ac:dyDescent="0.2">
      <c r="A479" s="100"/>
      <c r="B479" s="134"/>
      <c r="C479" s="105"/>
      <c r="D479" s="107"/>
      <c r="E479" s="107"/>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x14ac:dyDescent="0.2">
      <c r="A480" s="100"/>
      <c r="B480" s="134"/>
      <c r="C480" s="105"/>
      <c r="D480" s="107"/>
      <c r="E480" s="107"/>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x14ac:dyDescent="0.2">
      <c r="A481" s="100"/>
      <c r="B481" s="134"/>
      <c r="C481" s="105"/>
      <c r="D481" s="107"/>
      <c r="E481" s="107"/>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x14ac:dyDescent="0.2">
      <c r="A482" s="100"/>
      <c r="B482" s="134"/>
      <c r="C482" s="105"/>
      <c r="D482" s="107"/>
      <c r="E482" s="107"/>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x14ac:dyDescent="0.2">
      <c r="A483" s="100"/>
      <c r="B483" s="134"/>
      <c r="C483" s="105"/>
      <c r="D483" s="107"/>
      <c r="E483" s="107"/>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x14ac:dyDescent="0.2">
      <c r="A484" s="100"/>
      <c r="B484" s="134"/>
      <c r="C484" s="105"/>
      <c r="D484" s="107"/>
      <c r="E484" s="107"/>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x14ac:dyDescent="0.2">
      <c r="A485" s="100"/>
      <c r="B485" s="134"/>
      <c r="C485" s="105"/>
      <c r="D485" s="107"/>
      <c r="E485" s="107"/>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x14ac:dyDescent="0.2">
      <c r="A486" s="100"/>
      <c r="B486" s="134"/>
      <c r="C486" s="105"/>
      <c r="D486" s="107"/>
      <c r="E486" s="107"/>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x14ac:dyDescent="0.2">
      <c r="A487" s="100"/>
      <c r="B487" s="134"/>
      <c r="C487" s="105"/>
      <c r="D487" s="107"/>
      <c r="E487" s="107"/>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x14ac:dyDescent="0.2">
      <c r="A488" s="100"/>
      <c r="B488" s="134"/>
      <c r="C488" s="105"/>
      <c r="D488" s="107"/>
      <c r="E488" s="107"/>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x14ac:dyDescent="0.2">
      <c r="A489" s="100"/>
      <c r="B489" s="134"/>
      <c r="C489" s="105"/>
      <c r="D489" s="107"/>
      <c r="E489" s="107"/>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x14ac:dyDescent="0.2">
      <c r="A490" s="100"/>
      <c r="B490" s="134"/>
      <c r="C490" s="105"/>
      <c r="D490" s="107"/>
      <c r="E490" s="107"/>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x14ac:dyDescent="0.2">
      <c r="A491" s="100"/>
      <c r="B491" s="134"/>
      <c r="C491" s="105"/>
      <c r="D491" s="107"/>
      <c r="E491" s="107"/>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x14ac:dyDescent="0.2">
      <c r="A492" s="100"/>
      <c r="B492" s="134"/>
      <c r="C492" s="105"/>
      <c r="D492" s="107"/>
      <c r="E492" s="107"/>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x14ac:dyDescent="0.2">
      <c r="A493" s="100"/>
      <c r="B493" s="134"/>
      <c r="C493" s="105"/>
      <c r="D493" s="107"/>
      <c r="E493" s="107"/>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x14ac:dyDescent="0.2">
      <c r="A494" s="100"/>
      <c r="B494" s="134"/>
      <c r="C494" s="105"/>
      <c r="D494" s="107"/>
      <c r="E494" s="107"/>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x14ac:dyDescent="0.2">
      <c r="A495" s="100"/>
      <c r="B495" s="134"/>
      <c r="C495" s="105"/>
      <c r="D495" s="107"/>
      <c r="E495" s="107"/>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x14ac:dyDescent="0.2">
      <c r="A496" s="100"/>
      <c r="B496" s="134"/>
      <c r="C496" s="105"/>
      <c r="D496" s="107"/>
      <c r="E496" s="107"/>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x14ac:dyDescent="0.2">
      <c r="A497" s="100"/>
      <c r="B497" s="134"/>
      <c r="C497" s="105"/>
      <c r="D497" s="107"/>
      <c r="E497" s="107"/>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x14ac:dyDescent="0.2">
      <c r="A498" s="100"/>
      <c r="B498" s="134"/>
      <c r="C498" s="105"/>
      <c r="D498" s="107"/>
      <c r="E498" s="107"/>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x14ac:dyDescent="0.2">
      <c r="A499" s="100"/>
      <c r="B499" s="134"/>
      <c r="C499" s="105"/>
      <c r="D499" s="107"/>
      <c r="E499" s="107"/>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x14ac:dyDescent="0.2">
      <c r="A500" s="100"/>
      <c r="B500" s="134"/>
      <c r="C500" s="105"/>
      <c r="D500" s="107"/>
      <c r="E500" s="107"/>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x14ac:dyDescent="0.2">
      <c r="A501" s="100"/>
      <c r="B501" s="134"/>
      <c r="C501" s="105"/>
      <c r="D501" s="107"/>
      <c r="E501" s="107"/>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x14ac:dyDescent="0.2">
      <c r="A502" s="100"/>
      <c r="B502" s="134"/>
      <c r="C502" s="105"/>
      <c r="D502" s="107"/>
      <c r="E502" s="107"/>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x14ac:dyDescent="0.2">
      <c r="A503" s="100"/>
      <c r="B503" s="134"/>
      <c r="C503" s="105"/>
      <c r="D503" s="107"/>
      <c r="E503" s="107"/>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x14ac:dyDescent="0.2">
      <c r="A504" s="100"/>
      <c r="B504" s="134"/>
      <c r="C504" s="105"/>
      <c r="D504" s="107"/>
      <c r="E504" s="107"/>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x14ac:dyDescent="0.2">
      <c r="A505" s="100"/>
      <c r="B505" s="134"/>
      <c r="C505" s="105"/>
      <c r="D505" s="107"/>
      <c r="E505" s="107"/>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x14ac:dyDescent="0.2">
      <c r="A506" s="100"/>
      <c r="B506" s="134"/>
      <c r="C506" s="105"/>
      <c r="D506" s="107"/>
      <c r="E506" s="107"/>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x14ac:dyDescent="0.2">
      <c r="A507" s="100"/>
      <c r="B507" s="134"/>
      <c r="C507" s="105"/>
      <c r="D507" s="107"/>
      <c r="E507" s="107"/>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x14ac:dyDescent="0.2">
      <c r="A508" s="100"/>
      <c r="B508" s="134"/>
      <c r="C508" s="105"/>
      <c r="D508" s="107"/>
      <c r="E508" s="107"/>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spans="1:26" x14ac:dyDescent="0.2">
      <c r="A509" s="100"/>
      <c r="B509" s="134"/>
      <c r="C509" s="105"/>
      <c r="D509" s="107"/>
      <c r="E509" s="107"/>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spans="1:26" x14ac:dyDescent="0.2">
      <c r="A510" s="100"/>
      <c r="B510" s="134"/>
      <c r="C510" s="105"/>
      <c r="D510" s="107"/>
      <c r="E510" s="107"/>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spans="1:26" x14ac:dyDescent="0.2">
      <c r="A511" s="100"/>
      <c r="B511" s="134"/>
      <c r="C511" s="105"/>
      <c r="D511" s="107"/>
      <c r="E511" s="107"/>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spans="1:26" x14ac:dyDescent="0.2">
      <c r="A512" s="100"/>
      <c r="B512" s="134"/>
      <c r="C512" s="105"/>
      <c r="D512" s="107"/>
      <c r="E512" s="107"/>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spans="1:26" x14ac:dyDescent="0.2">
      <c r="A513" s="100"/>
      <c r="B513" s="134"/>
      <c r="C513" s="105"/>
      <c r="D513" s="107"/>
      <c r="E513" s="107"/>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spans="1:26" x14ac:dyDescent="0.2">
      <c r="A514" s="100"/>
      <c r="B514" s="134"/>
      <c r="C514" s="105"/>
      <c r="D514" s="107"/>
      <c r="E514" s="107"/>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spans="1:26" x14ac:dyDescent="0.2">
      <c r="A515" s="100"/>
      <c r="B515" s="134"/>
      <c r="C515" s="105"/>
      <c r="D515" s="107"/>
      <c r="E515" s="107"/>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spans="1:26" x14ac:dyDescent="0.2">
      <c r="A516" s="100"/>
      <c r="B516" s="134"/>
      <c r="C516" s="105"/>
      <c r="D516" s="107"/>
      <c r="E516" s="107"/>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spans="1:26" x14ac:dyDescent="0.2">
      <c r="A517" s="100"/>
      <c r="B517" s="134"/>
      <c r="C517" s="105"/>
      <c r="D517" s="107"/>
      <c r="E517" s="107"/>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spans="1:26" x14ac:dyDescent="0.2">
      <c r="A518" s="100"/>
      <c r="B518" s="134"/>
      <c r="C518" s="105"/>
      <c r="D518" s="107"/>
      <c r="E518" s="107"/>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spans="1:26" x14ac:dyDescent="0.2">
      <c r="A519" s="100"/>
      <c r="B519" s="134"/>
      <c r="C519" s="105"/>
      <c r="D519" s="107"/>
      <c r="E519" s="107"/>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spans="1:26" x14ac:dyDescent="0.2">
      <c r="A520" s="100"/>
      <c r="B520" s="134"/>
      <c r="C520" s="105"/>
      <c r="D520" s="107"/>
      <c r="E520" s="107"/>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spans="1:26" x14ac:dyDescent="0.2">
      <c r="A521" s="100"/>
      <c r="B521" s="134"/>
      <c r="C521" s="105"/>
      <c r="D521" s="107"/>
      <c r="E521" s="107"/>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spans="1:26" x14ac:dyDescent="0.2">
      <c r="A522" s="100"/>
      <c r="B522" s="134"/>
      <c r="C522" s="105"/>
      <c r="D522" s="107"/>
      <c r="E522" s="107"/>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spans="1:26" x14ac:dyDescent="0.2">
      <c r="A523" s="100"/>
      <c r="B523" s="134"/>
      <c r="C523" s="105"/>
      <c r="D523" s="107"/>
      <c r="E523" s="107"/>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spans="1:26" x14ac:dyDescent="0.2">
      <c r="A524" s="100"/>
      <c r="B524" s="134"/>
      <c r="C524" s="105"/>
      <c r="D524" s="107"/>
      <c r="E524" s="107"/>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spans="1:26" x14ac:dyDescent="0.2">
      <c r="A525" s="100"/>
      <c r="B525" s="134"/>
      <c r="C525" s="105"/>
      <c r="D525" s="107"/>
      <c r="E525" s="107"/>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spans="1:26" x14ac:dyDescent="0.2">
      <c r="A526" s="100"/>
      <c r="B526" s="134"/>
      <c r="C526" s="105"/>
      <c r="D526" s="107"/>
      <c r="E526" s="107"/>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spans="1:26" x14ac:dyDescent="0.2">
      <c r="A527" s="100"/>
      <c r="B527" s="134"/>
      <c r="C527" s="105"/>
      <c r="D527" s="107"/>
      <c r="E527" s="107"/>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spans="1:26" x14ac:dyDescent="0.2">
      <c r="A528" s="100"/>
      <c r="B528" s="134"/>
      <c r="C528" s="105"/>
      <c r="D528" s="107"/>
      <c r="E528" s="107"/>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spans="1:26" x14ac:dyDescent="0.2">
      <c r="A529" s="100"/>
      <c r="B529" s="134"/>
      <c r="C529" s="105"/>
      <c r="D529" s="107"/>
      <c r="E529" s="107"/>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spans="1:26" x14ac:dyDescent="0.2">
      <c r="A530" s="100"/>
      <c r="B530" s="134"/>
      <c r="C530" s="105"/>
      <c r="D530" s="107"/>
      <c r="E530" s="107"/>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spans="1:26" x14ac:dyDescent="0.2">
      <c r="A531" s="100"/>
      <c r="B531" s="134"/>
      <c r="C531" s="105"/>
      <c r="D531" s="107"/>
      <c r="E531" s="107"/>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spans="1:26" x14ac:dyDescent="0.2">
      <c r="A532" s="100"/>
      <c r="B532" s="134"/>
      <c r="C532" s="105"/>
      <c r="D532" s="107"/>
      <c r="E532" s="107"/>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spans="1:26" x14ac:dyDescent="0.2">
      <c r="A533" s="100"/>
      <c r="B533" s="134"/>
      <c r="C533" s="105"/>
      <c r="D533" s="107"/>
      <c r="E533" s="107"/>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spans="1:26" x14ac:dyDescent="0.2">
      <c r="A534" s="100"/>
      <c r="B534" s="134"/>
      <c r="C534" s="105"/>
      <c r="D534" s="107"/>
      <c r="E534" s="107"/>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spans="1:26" x14ac:dyDescent="0.2">
      <c r="A535" s="100"/>
      <c r="B535" s="134"/>
      <c r="C535" s="105"/>
      <c r="D535" s="107"/>
      <c r="E535" s="107"/>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spans="1:26" x14ac:dyDescent="0.2">
      <c r="A536" s="100"/>
      <c r="B536" s="134"/>
      <c r="C536" s="105"/>
      <c r="D536" s="107"/>
      <c r="E536" s="107"/>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spans="1:26" x14ac:dyDescent="0.2">
      <c r="A537" s="100"/>
      <c r="B537" s="134"/>
      <c r="C537" s="105"/>
      <c r="D537" s="107"/>
      <c r="E537" s="107"/>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spans="1:26" x14ac:dyDescent="0.2">
      <c r="A538" s="100"/>
      <c r="B538" s="134"/>
      <c r="C538" s="105"/>
      <c r="D538" s="107"/>
      <c r="E538" s="107"/>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spans="1:26" x14ac:dyDescent="0.2">
      <c r="A539" s="100"/>
      <c r="B539" s="134"/>
      <c r="C539" s="105"/>
      <c r="D539" s="107"/>
      <c r="E539" s="107"/>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spans="1:26" x14ac:dyDescent="0.2">
      <c r="A540" s="100"/>
      <c r="B540" s="134"/>
      <c r="C540" s="105"/>
      <c r="D540" s="107"/>
      <c r="E540" s="107"/>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spans="1:26" x14ac:dyDescent="0.2">
      <c r="A541" s="100"/>
      <c r="B541" s="134"/>
      <c r="C541" s="105"/>
      <c r="D541" s="107"/>
      <c r="E541" s="107"/>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spans="1:26" x14ac:dyDescent="0.2">
      <c r="A542" s="100"/>
      <c r="B542" s="134"/>
      <c r="C542" s="105"/>
      <c r="D542" s="107"/>
      <c r="E542" s="107"/>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spans="1:26" x14ac:dyDescent="0.2">
      <c r="A543" s="100"/>
      <c r="B543" s="134"/>
      <c r="C543" s="105"/>
      <c r="D543" s="107"/>
      <c r="E543" s="107"/>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spans="1:26" x14ac:dyDescent="0.2">
      <c r="A544" s="100"/>
      <c r="B544" s="134"/>
      <c r="C544" s="105"/>
      <c r="D544" s="107"/>
      <c r="E544" s="107"/>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spans="1:26" x14ac:dyDescent="0.2">
      <c r="A545" s="100"/>
      <c r="B545" s="134"/>
      <c r="C545" s="105"/>
      <c r="D545" s="107"/>
      <c r="E545" s="107"/>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spans="1:26" x14ac:dyDescent="0.2">
      <c r="A546" s="100"/>
      <c r="B546" s="134"/>
      <c r="C546" s="105"/>
      <c r="D546" s="107"/>
      <c r="E546" s="107"/>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spans="1:26" x14ac:dyDescent="0.2">
      <c r="A547" s="100"/>
      <c r="B547" s="134"/>
      <c r="C547" s="105"/>
      <c r="D547" s="107"/>
      <c r="E547" s="107"/>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spans="1:26" x14ac:dyDescent="0.2">
      <c r="A548" s="100"/>
      <c r="B548" s="134"/>
      <c r="C548" s="105"/>
      <c r="D548" s="107"/>
      <c r="E548" s="107"/>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spans="1:26" x14ac:dyDescent="0.2">
      <c r="A549" s="100"/>
      <c r="B549" s="134"/>
      <c r="C549" s="105"/>
      <c r="D549" s="107"/>
      <c r="E549" s="107"/>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spans="1:26" x14ac:dyDescent="0.2">
      <c r="A550" s="100"/>
      <c r="B550" s="134"/>
      <c r="C550" s="105"/>
      <c r="D550" s="107"/>
      <c r="E550" s="107"/>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spans="1:26" x14ac:dyDescent="0.2">
      <c r="A551" s="100"/>
      <c r="B551" s="134"/>
      <c r="C551" s="105"/>
      <c r="D551" s="107"/>
      <c r="E551" s="107"/>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spans="1:26" x14ac:dyDescent="0.2">
      <c r="A552" s="100"/>
      <c r="B552" s="134"/>
      <c r="C552" s="105"/>
      <c r="D552" s="107"/>
      <c r="E552" s="107"/>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spans="1:26" x14ac:dyDescent="0.2">
      <c r="A553" s="100"/>
      <c r="B553" s="134"/>
      <c r="C553" s="105"/>
      <c r="D553" s="107"/>
      <c r="E553" s="107"/>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spans="1:26" x14ac:dyDescent="0.2">
      <c r="A554" s="100"/>
      <c r="B554" s="134"/>
      <c r="C554" s="105"/>
      <c r="D554" s="107"/>
      <c r="E554" s="107"/>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spans="1:26" x14ac:dyDescent="0.2">
      <c r="A555" s="100"/>
      <c r="B555" s="134"/>
      <c r="C555" s="105"/>
      <c r="D555" s="107"/>
      <c r="E555" s="107"/>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spans="1:26" x14ac:dyDescent="0.2">
      <c r="A556" s="100"/>
      <c r="B556" s="134"/>
      <c r="C556" s="105"/>
      <c r="D556" s="107"/>
      <c r="E556" s="107"/>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spans="1:26" x14ac:dyDescent="0.2">
      <c r="A557" s="100"/>
      <c r="B557" s="134"/>
      <c r="C557" s="105"/>
      <c r="D557" s="107"/>
      <c r="E557" s="107"/>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spans="1:26" x14ac:dyDescent="0.2">
      <c r="A558" s="100"/>
      <c r="B558" s="134"/>
      <c r="C558" s="105"/>
      <c r="D558" s="107"/>
      <c r="E558" s="107"/>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spans="1:26" x14ac:dyDescent="0.2">
      <c r="A559" s="100"/>
      <c r="B559" s="134"/>
      <c r="C559" s="105"/>
      <c r="D559" s="107"/>
      <c r="E559" s="107"/>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spans="1:26" x14ac:dyDescent="0.2">
      <c r="A560" s="100"/>
      <c r="B560" s="134"/>
      <c r="C560" s="105"/>
      <c r="D560" s="107"/>
      <c r="E560" s="107"/>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spans="1:26" x14ac:dyDescent="0.2">
      <c r="A561" s="100"/>
      <c r="B561" s="134"/>
      <c r="C561" s="105"/>
      <c r="D561" s="107"/>
      <c r="E561" s="107"/>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spans="1:26" x14ac:dyDescent="0.2">
      <c r="A562" s="100"/>
      <c r="B562" s="134"/>
      <c r="C562" s="105"/>
      <c r="D562" s="107"/>
      <c r="E562" s="107"/>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spans="1:26" x14ac:dyDescent="0.2">
      <c r="A563" s="100"/>
      <c r="B563" s="134"/>
      <c r="C563" s="105"/>
      <c r="D563" s="107"/>
      <c r="E563" s="107"/>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spans="1:26" x14ac:dyDescent="0.2">
      <c r="A564" s="100"/>
      <c r="B564" s="134"/>
      <c r="C564" s="105"/>
      <c r="D564" s="107"/>
      <c r="E564" s="107"/>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spans="1:26" x14ac:dyDescent="0.2">
      <c r="A565" s="100"/>
      <c r="B565" s="134"/>
      <c r="C565" s="105"/>
      <c r="D565" s="107"/>
      <c r="E565" s="107"/>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spans="1:26" x14ac:dyDescent="0.2">
      <c r="A566" s="100"/>
      <c r="B566" s="134"/>
      <c r="C566" s="105"/>
      <c r="D566" s="107"/>
      <c r="E566" s="107"/>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spans="1:26" x14ac:dyDescent="0.2">
      <c r="A567" s="100"/>
      <c r="B567" s="134"/>
      <c r="C567" s="105"/>
      <c r="D567" s="107"/>
      <c r="E567" s="107"/>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spans="1:26" x14ac:dyDescent="0.2">
      <c r="A568" s="100"/>
      <c r="B568" s="134"/>
      <c r="C568" s="105"/>
      <c r="D568" s="107"/>
      <c r="E568" s="107"/>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spans="1:26" x14ac:dyDescent="0.2">
      <c r="A569" s="100"/>
      <c r="B569" s="134"/>
      <c r="C569" s="105"/>
      <c r="D569" s="107"/>
      <c r="E569" s="107"/>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spans="1:26" x14ac:dyDescent="0.2">
      <c r="A570" s="100"/>
      <c r="B570" s="134"/>
      <c r="C570" s="105"/>
      <c r="D570" s="107"/>
      <c r="E570" s="107"/>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spans="1:26" x14ac:dyDescent="0.2">
      <c r="A571" s="100"/>
      <c r="B571" s="134"/>
      <c r="C571" s="105"/>
      <c r="D571" s="107"/>
      <c r="E571" s="107"/>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spans="1:26" x14ac:dyDescent="0.2">
      <c r="A572" s="100"/>
      <c r="B572" s="134"/>
      <c r="C572" s="105"/>
      <c r="D572" s="107"/>
      <c r="E572" s="107"/>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spans="1:26" x14ac:dyDescent="0.2">
      <c r="A573" s="100"/>
      <c r="B573" s="134"/>
      <c r="C573" s="105"/>
      <c r="D573" s="107"/>
      <c r="E573" s="107"/>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spans="1:26" x14ac:dyDescent="0.2">
      <c r="A574" s="100"/>
      <c r="B574" s="134"/>
      <c r="C574" s="105"/>
      <c r="D574" s="107"/>
      <c r="E574" s="107"/>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spans="1:26" x14ac:dyDescent="0.2">
      <c r="A575" s="100"/>
      <c r="B575" s="134"/>
      <c r="C575" s="105"/>
      <c r="D575" s="107"/>
      <c r="E575" s="107"/>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spans="1:26" x14ac:dyDescent="0.2">
      <c r="A576" s="100"/>
      <c r="B576" s="134"/>
      <c r="C576" s="105"/>
      <c r="D576" s="107"/>
      <c r="E576" s="107"/>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spans="1:26" x14ac:dyDescent="0.2">
      <c r="A577" s="100"/>
      <c r="B577" s="134"/>
      <c r="C577" s="105"/>
      <c r="D577" s="107"/>
      <c r="E577" s="107"/>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spans="1:26" x14ac:dyDescent="0.2">
      <c r="A578" s="100"/>
      <c r="B578" s="134"/>
      <c r="C578" s="105"/>
      <c r="D578" s="107"/>
      <c r="E578" s="107"/>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spans="1:26" x14ac:dyDescent="0.2">
      <c r="A579" s="100"/>
      <c r="B579" s="134"/>
      <c r="C579" s="105"/>
      <c r="D579" s="107"/>
      <c r="E579" s="107"/>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spans="1:26" x14ac:dyDescent="0.2">
      <c r="A580" s="100"/>
      <c r="B580" s="134"/>
      <c r="C580" s="105"/>
      <c r="D580" s="107"/>
      <c r="E580" s="107"/>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spans="1:26" x14ac:dyDescent="0.2">
      <c r="A581" s="100"/>
      <c r="B581" s="134"/>
      <c r="C581" s="105"/>
      <c r="D581" s="107"/>
      <c r="E581" s="107"/>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spans="1:26" x14ac:dyDescent="0.2">
      <c r="A582" s="100"/>
      <c r="B582" s="134"/>
      <c r="C582" s="105"/>
      <c r="D582" s="107"/>
      <c r="E582" s="107"/>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spans="1:26" x14ac:dyDescent="0.2">
      <c r="A583" s="100"/>
      <c r="B583" s="134"/>
      <c r="C583" s="105"/>
      <c r="D583" s="107"/>
      <c r="E583" s="107"/>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spans="1:26" x14ac:dyDescent="0.2">
      <c r="A584" s="100"/>
      <c r="B584" s="134"/>
      <c r="C584" s="105"/>
      <c r="D584" s="107"/>
      <c r="E584" s="107"/>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spans="1:26" x14ac:dyDescent="0.2">
      <c r="A585" s="100"/>
      <c r="B585" s="134"/>
      <c r="C585" s="105"/>
      <c r="D585" s="107"/>
      <c r="E585" s="107"/>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spans="1:26" x14ac:dyDescent="0.2">
      <c r="A586" s="100"/>
      <c r="B586" s="134"/>
      <c r="C586" s="105"/>
      <c r="D586" s="107"/>
      <c r="E586" s="107"/>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spans="1:26" x14ac:dyDescent="0.2">
      <c r="A587" s="100"/>
      <c r="B587" s="134"/>
      <c r="C587" s="105"/>
      <c r="D587" s="107"/>
      <c r="E587" s="107"/>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spans="1:26" x14ac:dyDescent="0.2">
      <c r="A588" s="100"/>
      <c r="B588" s="134"/>
      <c r="C588" s="105"/>
      <c r="D588" s="107"/>
      <c r="E588" s="107"/>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spans="1:26" x14ac:dyDescent="0.2">
      <c r="A589" s="100"/>
      <c r="B589" s="134"/>
      <c r="C589" s="105"/>
      <c r="D589" s="107"/>
      <c r="E589" s="107"/>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spans="1:26" x14ac:dyDescent="0.2">
      <c r="A590" s="100"/>
      <c r="B590" s="134"/>
      <c r="C590" s="105"/>
      <c r="D590" s="107"/>
      <c r="E590" s="107"/>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spans="1:26" x14ac:dyDescent="0.2">
      <c r="A591" s="100"/>
      <c r="B591" s="134"/>
      <c r="C591" s="105"/>
      <c r="D591" s="107"/>
      <c r="E591" s="107"/>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spans="1:26" x14ac:dyDescent="0.2">
      <c r="A592" s="100"/>
      <c r="B592" s="134"/>
      <c r="C592" s="105"/>
      <c r="D592" s="107"/>
      <c r="E592" s="107"/>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spans="1:26" x14ac:dyDescent="0.2">
      <c r="A593" s="100"/>
      <c r="B593" s="134"/>
      <c r="C593" s="105"/>
      <c r="D593" s="107"/>
      <c r="E593" s="107"/>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spans="1:26" x14ac:dyDescent="0.2">
      <c r="A594" s="100"/>
      <c r="B594" s="134"/>
      <c r="C594" s="105"/>
      <c r="D594" s="107"/>
      <c r="E594" s="107"/>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spans="1:26" x14ac:dyDescent="0.2">
      <c r="A595" s="100"/>
      <c r="B595" s="134"/>
      <c r="C595" s="105"/>
      <c r="D595" s="107"/>
      <c r="E595" s="107"/>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spans="1:26" x14ac:dyDescent="0.2">
      <c r="A596" s="100"/>
      <c r="B596" s="134"/>
      <c r="C596" s="105"/>
      <c r="D596" s="107"/>
      <c r="E596" s="107"/>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spans="1:26" x14ac:dyDescent="0.2">
      <c r="A597" s="100"/>
      <c r="B597" s="134"/>
      <c r="C597" s="105"/>
      <c r="D597" s="107"/>
      <c r="E597" s="107"/>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spans="1:26" x14ac:dyDescent="0.2">
      <c r="A598" s="100"/>
      <c r="B598" s="134"/>
      <c r="C598" s="105"/>
      <c r="D598" s="107"/>
      <c r="E598" s="107"/>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spans="1:26" x14ac:dyDescent="0.2">
      <c r="A599" s="100"/>
      <c r="B599" s="134"/>
      <c r="C599" s="105"/>
      <c r="D599" s="107"/>
      <c r="E599" s="107"/>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spans="1:26" x14ac:dyDescent="0.2">
      <c r="A600" s="100"/>
      <c r="B600" s="134"/>
      <c r="C600" s="105"/>
      <c r="D600" s="107"/>
      <c r="E600" s="107"/>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spans="1:26" x14ac:dyDescent="0.2">
      <c r="A601" s="100"/>
      <c r="B601" s="134"/>
      <c r="C601" s="105"/>
      <c r="D601" s="107"/>
      <c r="E601" s="107"/>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spans="1:26" x14ac:dyDescent="0.2">
      <c r="A602" s="100"/>
      <c r="B602" s="134"/>
      <c r="C602" s="105"/>
      <c r="D602" s="107"/>
      <c r="E602" s="107"/>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spans="1:26" x14ac:dyDescent="0.2">
      <c r="A603" s="100"/>
      <c r="B603" s="134"/>
      <c r="C603" s="105"/>
      <c r="D603" s="107"/>
      <c r="E603" s="107"/>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spans="1:26" x14ac:dyDescent="0.2">
      <c r="A604" s="100"/>
      <c r="B604" s="134"/>
      <c r="C604" s="105"/>
      <c r="D604" s="107"/>
      <c r="E604" s="107"/>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spans="1:26" x14ac:dyDescent="0.2">
      <c r="A605" s="100"/>
      <c r="B605" s="134"/>
      <c r="C605" s="105"/>
      <c r="D605" s="107"/>
      <c r="E605" s="107"/>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spans="1:26" x14ac:dyDescent="0.2">
      <c r="A606" s="100"/>
      <c r="B606" s="134"/>
      <c r="C606" s="105"/>
      <c r="D606" s="107"/>
      <c r="E606" s="107"/>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spans="1:26" x14ac:dyDescent="0.2">
      <c r="A607" s="100"/>
      <c r="B607" s="134"/>
      <c r="C607" s="105"/>
      <c r="D607" s="107"/>
      <c r="E607" s="107"/>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spans="1:26" x14ac:dyDescent="0.2">
      <c r="A608" s="100"/>
      <c r="B608" s="134"/>
      <c r="C608" s="105"/>
      <c r="D608" s="107"/>
      <c r="E608" s="107"/>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spans="1:26" x14ac:dyDescent="0.2">
      <c r="A609" s="100"/>
      <c r="B609" s="134"/>
      <c r="C609" s="105"/>
      <c r="D609" s="107"/>
      <c r="E609" s="107"/>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spans="1:26" x14ac:dyDescent="0.2">
      <c r="A610" s="100"/>
      <c r="B610" s="134"/>
      <c r="C610" s="105"/>
      <c r="D610" s="107"/>
      <c r="E610" s="107"/>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spans="1:26" x14ac:dyDescent="0.2">
      <c r="A611" s="100"/>
      <c r="B611" s="134"/>
      <c r="C611" s="105"/>
      <c r="D611" s="107"/>
      <c r="E611" s="107"/>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spans="1:26" x14ac:dyDescent="0.2">
      <c r="A612" s="100"/>
      <c r="B612" s="134"/>
      <c r="C612" s="105"/>
      <c r="D612" s="107"/>
      <c r="E612" s="107"/>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spans="1:26" x14ac:dyDescent="0.2">
      <c r="A613" s="100"/>
      <c r="B613" s="134"/>
      <c r="C613" s="105"/>
      <c r="D613" s="107"/>
      <c r="E613" s="107"/>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spans="1:26" x14ac:dyDescent="0.2">
      <c r="A614" s="100"/>
      <c r="B614" s="134"/>
      <c r="C614" s="105"/>
      <c r="D614" s="107"/>
      <c r="E614" s="107"/>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spans="1:26" x14ac:dyDescent="0.2">
      <c r="A615" s="100"/>
      <c r="B615" s="134"/>
      <c r="C615" s="105"/>
      <c r="D615" s="107"/>
      <c r="E615" s="107"/>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spans="1:26" x14ac:dyDescent="0.2">
      <c r="A616" s="100"/>
      <c r="B616" s="134"/>
      <c r="C616" s="105"/>
      <c r="D616" s="107"/>
      <c r="E616" s="107"/>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spans="1:26" x14ac:dyDescent="0.2">
      <c r="A617" s="100"/>
      <c r="B617" s="134"/>
      <c r="C617" s="105"/>
      <c r="D617" s="107"/>
      <c r="E617" s="107"/>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spans="1:26" x14ac:dyDescent="0.2">
      <c r="A618" s="100"/>
      <c r="B618" s="134"/>
      <c r="C618" s="105"/>
      <c r="D618" s="107"/>
      <c r="E618" s="107"/>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spans="1:26" x14ac:dyDescent="0.2">
      <c r="A619" s="100"/>
      <c r="B619" s="134"/>
      <c r="C619" s="105"/>
      <c r="D619" s="107"/>
      <c r="E619" s="107"/>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spans="1:26" x14ac:dyDescent="0.2">
      <c r="A620" s="100"/>
      <c r="B620" s="134"/>
      <c r="C620" s="105"/>
      <c r="D620" s="107"/>
      <c r="E620" s="107"/>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spans="1:26" x14ac:dyDescent="0.2">
      <c r="A621" s="100"/>
      <c r="B621" s="134"/>
      <c r="C621" s="105"/>
      <c r="D621" s="107"/>
      <c r="E621" s="107"/>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spans="1:26" x14ac:dyDescent="0.2">
      <c r="A622" s="100"/>
      <c r="B622" s="134"/>
      <c r="C622" s="105"/>
      <c r="D622" s="107"/>
      <c r="E622" s="107"/>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spans="1:26" x14ac:dyDescent="0.2">
      <c r="A623" s="100"/>
      <c r="B623" s="134"/>
      <c r="C623" s="105"/>
      <c r="D623" s="107"/>
      <c r="E623" s="107"/>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spans="1:26" x14ac:dyDescent="0.2">
      <c r="A624" s="100"/>
      <c r="B624" s="134"/>
      <c r="C624" s="105"/>
      <c r="D624" s="107"/>
      <c r="E624" s="107"/>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spans="1:26" x14ac:dyDescent="0.2">
      <c r="A625" s="100"/>
      <c r="B625" s="134"/>
      <c r="C625" s="105"/>
      <c r="D625" s="107"/>
      <c r="E625" s="107"/>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spans="1:26" x14ac:dyDescent="0.2">
      <c r="A626" s="100"/>
      <c r="B626" s="134"/>
      <c r="C626" s="105"/>
      <c r="D626" s="107"/>
      <c r="E626" s="107"/>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spans="1:26" x14ac:dyDescent="0.2">
      <c r="A627" s="100"/>
      <c r="B627" s="134"/>
      <c r="C627" s="105"/>
      <c r="D627" s="107"/>
      <c r="E627" s="107"/>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spans="1:26" x14ac:dyDescent="0.2">
      <c r="A628" s="100"/>
      <c r="B628" s="134"/>
      <c r="C628" s="105"/>
      <c r="D628" s="107"/>
      <c r="E628" s="107"/>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spans="1:26" x14ac:dyDescent="0.2">
      <c r="A629" s="100"/>
      <c r="B629" s="134"/>
      <c r="C629" s="105"/>
      <c r="D629" s="107"/>
      <c r="E629" s="107"/>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spans="1:26" x14ac:dyDescent="0.2">
      <c r="A630" s="100"/>
      <c r="B630" s="134"/>
      <c r="C630" s="105"/>
      <c r="D630" s="107"/>
      <c r="E630" s="107"/>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spans="1:26" x14ac:dyDescent="0.2">
      <c r="A631" s="100"/>
      <c r="B631" s="134"/>
      <c r="C631" s="105"/>
      <c r="D631" s="107"/>
      <c r="E631" s="107"/>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spans="1:26" x14ac:dyDescent="0.2">
      <c r="A632" s="100"/>
      <c r="B632" s="134"/>
      <c r="C632" s="105"/>
      <c r="D632" s="107"/>
      <c r="E632" s="107"/>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spans="1:26" x14ac:dyDescent="0.2">
      <c r="A633" s="100"/>
      <c r="B633" s="134"/>
      <c r="C633" s="105"/>
      <c r="D633" s="107"/>
      <c r="E633" s="107"/>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spans="1:26" x14ac:dyDescent="0.2">
      <c r="A634" s="100"/>
      <c r="B634" s="134"/>
      <c r="C634" s="105"/>
      <c r="D634" s="107"/>
      <c r="E634" s="107"/>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spans="1:26" x14ac:dyDescent="0.2">
      <c r="A635" s="100"/>
      <c r="B635" s="134"/>
      <c r="C635" s="105"/>
      <c r="D635" s="107"/>
      <c r="E635" s="107"/>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spans="1:26" x14ac:dyDescent="0.2">
      <c r="A636" s="100"/>
      <c r="B636" s="134"/>
      <c r="C636" s="105"/>
      <c r="D636" s="107"/>
      <c r="E636" s="107"/>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spans="1:26" x14ac:dyDescent="0.2">
      <c r="A637" s="100"/>
      <c r="B637" s="134"/>
      <c r="C637" s="105"/>
      <c r="D637" s="107"/>
      <c r="E637" s="107"/>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spans="1:26" x14ac:dyDescent="0.2">
      <c r="A638" s="100"/>
      <c r="B638" s="134"/>
      <c r="C638" s="105"/>
      <c r="D638" s="107"/>
      <c r="E638" s="107"/>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spans="1:26" x14ac:dyDescent="0.2">
      <c r="A639" s="100"/>
      <c r="B639" s="134"/>
      <c r="C639" s="105"/>
      <c r="D639" s="107"/>
      <c r="E639" s="107"/>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spans="1:26" x14ac:dyDescent="0.2">
      <c r="A640" s="100"/>
      <c r="B640" s="134"/>
      <c r="C640" s="105"/>
      <c r="D640" s="107"/>
      <c r="E640" s="107"/>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spans="1:26" x14ac:dyDescent="0.2">
      <c r="A641" s="100"/>
      <c r="B641" s="134"/>
      <c r="C641" s="105"/>
      <c r="D641" s="107"/>
      <c r="E641" s="107"/>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spans="1:26" x14ac:dyDescent="0.2">
      <c r="A642" s="100"/>
      <c r="B642" s="134"/>
      <c r="C642" s="105"/>
      <c r="D642" s="107"/>
      <c r="E642" s="107"/>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spans="1:26" x14ac:dyDescent="0.2">
      <c r="A643" s="100"/>
      <c r="B643" s="134"/>
      <c r="C643" s="105"/>
      <c r="D643" s="107"/>
      <c r="E643" s="107"/>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spans="1:26" x14ac:dyDescent="0.2">
      <c r="A644" s="100"/>
      <c r="B644" s="134"/>
      <c r="C644" s="105"/>
      <c r="D644" s="107"/>
      <c r="E644" s="107"/>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spans="1:26" x14ac:dyDescent="0.2">
      <c r="A645" s="100"/>
      <c r="B645" s="134"/>
      <c r="C645" s="105"/>
      <c r="D645" s="107"/>
      <c r="E645" s="107"/>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spans="1:26" x14ac:dyDescent="0.2">
      <c r="A646" s="100"/>
      <c r="B646" s="134"/>
      <c r="C646" s="105"/>
      <c r="D646" s="107"/>
      <c r="E646" s="107"/>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spans="1:26" x14ac:dyDescent="0.2">
      <c r="A647" s="100"/>
      <c r="B647" s="134"/>
      <c r="C647" s="105"/>
      <c r="D647" s="107"/>
      <c r="E647" s="107"/>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spans="1:26" x14ac:dyDescent="0.2">
      <c r="A648" s="100"/>
      <c r="B648" s="134"/>
      <c r="C648" s="105"/>
      <c r="D648" s="107"/>
      <c r="E648" s="107"/>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spans="1:26" x14ac:dyDescent="0.2">
      <c r="A649" s="100"/>
      <c r="B649" s="134"/>
      <c r="C649" s="105"/>
      <c r="D649" s="107"/>
      <c r="E649" s="107"/>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spans="1:26" x14ac:dyDescent="0.2">
      <c r="A650" s="100"/>
      <c r="B650" s="134"/>
      <c r="C650" s="105"/>
      <c r="D650" s="107"/>
      <c r="E650" s="107"/>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spans="1:26" x14ac:dyDescent="0.2">
      <c r="A651" s="100"/>
      <c r="B651" s="134"/>
      <c r="C651" s="105"/>
      <c r="D651" s="107"/>
      <c r="E651" s="107"/>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spans="1:26" x14ac:dyDescent="0.2">
      <c r="A652" s="100"/>
      <c r="B652" s="134"/>
      <c r="C652" s="105"/>
      <c r="D652" s="107"/>
      <c r="E652" s="107"/>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spans="1:26" x14ac:dyDescent="0.2">
      <c r="A653" s="100"/>
      <c r="B653" s="134"/>
      <c r="C653" s="105"/>
      <c r="D653" s="107"/>
      <c r="E653" s="107"/>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spans="1:26" x14ac:dyDescent="0.2">
      <c r="A654" s="100"/>
      <c r="B654" s="134"/>
      <c r="C654" s="105"/>
      <c r="D654" s="107"/>
      <c r="E654" s="107"/>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spans="1:26" x14ac:dyDescent="0.2">
      <c r="A655" s="100"/>
      <c r="B655" s="134"/>
      <c r="C655" s="105"/>
      <c r="D655" s="107"/>
      <c r="E655" s="107"/>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spans="1:26" x14ac:dyDescent="0.2">
      <c r="A656" s="100"/>
      <c r="B656" s="134"/>
      <c r="C656" s="105"/>
      <c r="D656" s="107"/>
      <c r="E656" s="107"/>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spans="1:26" x14ac:dyDescent="0.2">
      <c r="A657" s="100"/>
      <c r="B657" s="134"/>
      <c r="C657" s="105"/>
      <c r="D657" s="107"/>
      <c r="E657" s="107"/>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spans="1:26" x14ac:dyDescent="0.2">
      <c r="A658" s="100"/>
      <c r="B658" s="134"/>
      <c r="C658" s="105"/>
      <c r="D658" s="107"/>
      <c r="E658" s="107"/>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spans="1:26" x14ac:dyDescent="0.2">
      <c r="A659" s="100"/>
      <c r="B659" s="134"/>
      <c r="C659" s="105"/>
      <c r="D659" s="107"/>
      <c r="E659" s="107"/>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spans="1:26" x14ac:dyDescent="0.2">
      <c r="A660" s="100"/>
      <c r="B660" s="134"/>
      <c r="C660" s="105"/>
      <c r="D660" s="107"/>
      <c r="E660" s="107"/>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spans="1:26" x14ac:dyDescent="0.2">
      <c r="A661" s="100"/>
      <c r="B661" s="134"/>
      <c r="C661" s="105"/>
      <c r="D661" s="107"/>
      <c r="E661" s="107"/>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spans="1:26" x14ac:dyDescent="0.2">
      <c r="A662" s="100"/>
      <c r="B662" s="134"/>
      <c r="C662" s="105"/>
      <c r="D662" s="107"/>
      <c r="E662" s="107"/>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spans="1:26" x14ac:dyDescent="0.2">
      <c r="A663" s="100"/>
      <c r="B663" s="134"/>
      <c r="C663" s="105"/>
      <c r="D663" s="107"/>
      <c r="E663" s="107"/>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spans="1:26" x14ac:dyDescent="0.2">
      <c r="A664" s="100"/>
      <c r="B664" s="134"/>
      <c r="C664" s="105"/>
      <c r="D664" s="107"/>
      <c r="E664" s="107"/>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spans="1:26" x14ac:dyDescent="0.2">
      <c r="A665" s="100"/>
      <c r="B665" s="134"/>
      <c r="C665" s="105"/>
      <c r="D665" s="107"/>
      <c r="E665" s="107"/>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spans="1:26" x14ac:dyDescent="0.2">
      <c r="A666" s="100"/>
      <c r="B666" s="134"/>
      <c r="C666" s="105"/>
      <c r="D666" s="107"/>
      <c r="E666" s="107"/>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spans="1:26" x14ac:dyDescent="0.2">
      <c r="A667" s="100"/>
      <c r="B667" s="134"/>
      <c r="C667" s="105"/>
      <c r="D667" s="107"/>
      <c r="E667" s="107"/>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spans="1:26" x14ac:dyDescent="0.2">
      <c r="A668" s="100"/>
      <c r="B668" s="134"/>
      <c r="C668" s="105"/>
      <c r="D668" s="107"/>
      <c r="E668" s="107"/>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spans="1:26" x14ac:dyDescent="0.2">
      <c r="A669" s="100"/>
      <c r="B669" s="134"/>
      <c r="C669" s="105"/>
      <c r="D669" s="107"/>
      <c r="E669" s="107"/>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spans="1:26" x14ac:dyDescent="0.2">
      <c r="A670" s="100"/>
      <c r="B670" s="134"/>
      <c r="C670" s="105"/>
      <c r="D670" s="107"/>
      <c r="E670" s="107"/>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spans="1:26" x14ac:dyDescent="0.2">
      <c r="A671" s="100"/>
      <c r="B671" s="134"/>
      <c r="C671" s="105"/>
      <c r="D671" s="107"/>
      <c r="E671" s="107"/>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spans="1:26" x14ac:dyDescent="0.2">
      <c r="A672" s="100"/>
      <c r="B672" s="134"/>
      <c r="C672" s="105"/>
      <c r="D672" s="107"/>
      <c r="E672" s="107"/>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spans="1:26" x14ac:dyDescent="0.2">
      <c r="A673" s="100"/>
      <c r="B673" s="134"/>
      <c r="C673" s="105"/>
      <c r="D673" s="107"/>
      <c r="E673" s="107"/>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spans="1:26" x14ac:dyDescent="0.2">
      <c r="A674" s="100"/>
      <c r="B674" s="134"/>
      <c r="C674" s="105"/>
      <c r="D674" s="107"/>
      <c r="E674" s="107"/>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spans="1:26" x14ac:dyDescent="0.2">
      <c r="A675" s="100"/>
      <c r="B675" s="134"/>
      <c r="C675" s="105"/>
      <c r="D675" s="107"/>
      <c r="E675" s="107"/>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spans="1:26" x14ac:dyDescent="0.2">
      <c r="A676" s="100"/>
      <c r="B676" s="134"/>
      <c r="C676" s="105"/>
      <c r="D676" s="107"/>
      <c r="E676" s="107"/>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spans="1:26" x14ac:dyDescent="0.2">
      <c r="A677" s="100"/>
      <c r="B677" s="134"/>
      <c r="C677" s="105"/>
      <c r="D677" s="107"/>
      <c r="E677" s="107"/>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spans="1:26" x14ac:dyDescent="0.2">
      <c r="A678" s="100"/>
      <c r="B678" s="134"/>
      <c r="C678" s="105"/>
      <c r="D678" s="107"/>
      <c r="E678" s="107"/>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spans="1:26" x14ac:dyDescent="0.2">
      <c r="A679" s="100"/>
      <c r="B679" s="134"/>
      <c r="C679" s="105"/>
      <c r="D679" s="107"/>
      <c r="E679" s="107"/>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spans="1:26" x14ac:dyDescent="0.2">
      <c r="A680" s="100"/>
      <c r="B680" s="134"/>
      <c r="C680" s="105"/>
      <c r="D680" s="107"/>
      <c r="E680" s="107"/>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spans="1:26" x14ac:dyDescent="0.2">
      <c r="A681" s="100"/>
      <c r="B681" s="134"/>
      <c r="C681" s="105"/>
      <c r="D681" s="107"/>
      <c r="E681" s="107"/>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spans="1:26" x14ac:dyDescent="0.2">
      <c r="A682" s="100"/>
      <c r="B682" s="134"/>
      <c r="C682" s="105"/>
      <c r="D682" s="107"/>
      <c r="E682" s="107"/>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spans="1:26" x14ac:dyDescent="0.2">
      <c r="A683" s="100"/>
      <c r="B683" s="134"/>
      <c r="C683" s="105"/>
      <c r="D683" s="107"/>
      <c r="E683" s="107"/>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spans="1:26" x14ac:dyDescent="0.2">
      <c r="A684" s="100"/>
      <c r="B684" s="134"/>
      <c r="C684" s="105"/>
      <c r="D684" s="107"/>
      <c r="E684" s="107"/>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spans="1:26" x14ac:dyDescent="0.2">
      <c r="A685" s="100"/>
      <c r="B685" s="134"/>
      <c r="C685" s="105"/>
      <c r="D685" s="107"/>
      <c r="E685" s="107"/>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spans="1:26" x14ac:dyDescent="0.2">
      <c r="A686" s="100"/>
      <c r="B686" s="134"/>
      <c r="C686" s="105"/>
      <c r="D686" s="107"/>
      <c r="E686" s="107"/>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spans="1:26" x14ac:dyDescent="0.2">
      <c r="A687" s="100"/>
      <c r="B687" s="134"/>
      <c r="C687" s="105"/>
      <c r="D687" s="107"/>
      <c r="E687" s="107"/>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spans="1:26" x14ac:dyDescent="0.2">
      <c r="A688" s="100"/>
      <c r="B688" s="134"/>
      <c r="C688" s="105"/>
      <c r="D688" s="107"/>
      <c r="E688" s="107"/>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spans="1:26" x14ac:dyDescent="0.2">
      <c r="A689" s="100"/>
      <c r="B689" s="134"/>
      <c r="C689" s="105"/>
      <c r="D689" s="107"/>
      <c r="E689" s="107"/>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spans="1:26" x14ac:dyDescent="0.2">
      <c r="A690" s="100"/>
      <c r="B690" s="134"/>
      <c r="C690" s="105"/>
      <c r="D690" s="107"/>
      <c r="E690" s="107"/>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spans="1:26" x14ac:dyDescent="0.2">
      <c r="A691" s="100"/>
      <c r="B691" s="134"/>
      <c r="C691" s="105"/>
      <c r="D691" s="107"/>
      <c r="E691" s="107"/>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spans="1:26" x14ac:dyDescent="0.2">
      <c r="A692" s="100"/>
      <c r="B692" s="134"/>
      <c r="C692" s="105"/>
      <c r="D692" s="107"/>
      <c r="E692" s="107"/>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spans="1:26" x14ac:dyDescent="0.2">
      <c r="A693" s="100"/>
      <c r="B693" s="134"/>
      <c r="C693" s="105"/>
      <c r="D693" s="107"/>
      <c r="E693" s="107"/>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spans="1:26" x14ac:dyDescent="0.2">
      <c r="A694" s="100"/>
      <c r="B694" s="134"/>
      <c r="C694" s="105"/>
      <c r="D694" s="107"/>
      <c r="E694" s="107"/>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spans="1:26" x14ac:dyDescent="0.2">
      <c r="A695" s="100"/>
      <c r="B695" s="134"/>
      <c r="C695" s="105"/>
      <c r="D695" s="107"/>
      <c r="E695" s="107"/>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spans="1:26" x14ac:dyDescent="0.2">
      <c r="A696" s="100"/>
      <c r="B696" s="134"/>
      <c r="C696" s="105"/>
      <c r="D696" s="107"/>
      <c r="E696" s="107"/>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spans="1:26" x14ac:dyDescent="0.2">
      <c r="A697" s="100"/>
      <c r="B697" s="134"/>
      <c r="C697" s="105"/>
      <c r="D697" s="107"/>
      <c r="E697" s="107"/>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spans="1:26" x14ac:dyDescent="0.2">
      <c r="A698" s="100"/>
      <c r="B698" s="134"/>
      <c r="C698" s="105"/>
      <c r="D698" s="107"/>
      <c r="E698" s="107"/>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spans="1:26" x14ac:dyDescent="0.2">
      <c r="A699" s="100"/>
      <c r="B699" s="134"/>
      <c r="C699" s="105"/>
      <c r="D699" s="107"/>
      <c r="E699" s="107"/>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spans="1:26" x14ac:dyDescent="0.2">
      <c r="A700" s="100"/>
      <c r="B700" s="134"/>
      <c r="C700" s="105"/>
      <c r="D700" s="107"/>
      <c r="E700" s="107"/>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spans="1:26" x14ac:dyDescent="0.2">
      <c r="A701" s="100"/>
      <c r="B701" s="134"/>
      <c r="C701" s="105"/>
      <c r="D701" s="107"/>
      <c r="E701" s="107"/>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spans="1:26" x14ac:dyDescent="0.2">
      <c r="A702" s="100"/>
      <c r="B702" s="134"/>
      <c r="C702" s="105"/>
      <c r="D702" s="107"/>
      <c r="E702" s="107"/>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spans="1:26" x14ac:dyDescent="0.2">
      <c r="A703" s="100"/>
      <c r="B703" s="134"/>
      <c r="C703" s="105"/>
      <c r="D703" s="107"/>
      <c r="E703" s="107"/>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spans="1:26" x14ac:dyDescent="0.2">
      <c r="A704" s="100"/>
      <c r="B704" s="134"/>
      <c r="C704" s="105"/>
      <c r="D704" s="107"/>
      <c r="E704" s="107"/>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spans="1:26" x14ac:dyDescent="0.2">
      <c r="A705" s="100"/>
      <c r="B705" s="134"/>
      <c r="C705" s="105"/>
      <c r="D705" s="107"/>
      <c r="E705" s="107"/>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spans="1:26" x14ac:dyDescent="0.2">
      <c r="A706" s="100"/>
      <c r="B706" s="134"/>
      <c r="C706" s="105"/>
      <c r="D706" s="107"/>
      <c r="E706" s="107"/>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spans="1:26" x14ac:dyDescent="0.2">
      <c r="A707" s="100"/>
      <c r="B707" s="134"/>
      <c r="C707" s="105"/>
      <c r="D707" s="107"/>
      <c r="E707" s="107"/>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spans="1:26" x14ac:dyDescent="0.2">
      <c r="A708" s="100"/>
      <c r="B708" s="134"/>
      <c r="C708" s="105"/>
      <c r="D708" s="107"/>
      <c r="E708" s="107"/>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spans="1:26" x14ac:dyDescent="0.2">
      <c r="A709" s="100"/>
      <c r="B709" s="134"/>
      <c r="C709" s="105"/>
      <c r="D709" s="107"/>
      <c r="E709" s="107"/>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spans="1:26" x14ac:dyDescent="0.2">
      <c r="A710" s="100"/>
      <c r="B710" s="134"/>
      <c r="C710" s="105"/>
      <c r="D710" s="107"/>
      <c r="E710" s="107"/>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spans="1:26" x14ac:dyDescent="0.2">
      <c r="A711" s="100"/>
      <c r="B711" s="134"/>
      <c r="C711" s="105"/>
      <c r="D711" s="107"/>
      <c r="E711" s="107"/>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spans="1:26" x14ac:dyDescent="0.2">
      <c r="A712" s="100"/>
      <c r="B712" s="134"/>
      <c r="C712" s="105"/>
      <c r="D712" s="107"/>
      <c r="E712" s="107"/>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spans="1:26" x14ac:dyDescent="0.2">
      <c r="A713" s="100"/>
      <c r="B713" s="134"/>
      <c r="C713" s="105"/>
      <c r="D713" s="107"/>
      <c r="E713" s="107"/>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spans="1:26" x14ac:dyDescent="0.2">
      <c r="A714" s="100"/>
      <c r="B714" s="134"/>
      <c r="C714" s="105"/>
      <c r="D714" s="107"/>
      <c r="E714" s="107"/>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spans="1:26" x14ac:dyDescent="0.2">
      <c r="A715" s="100"/>
      <c r="B715" s="134"/>
      <c r="C715" s="105"/>
      <c r="D715" s="107"/>
      <c r="E715" s="107"/>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spans="1:26" x14ac:dyDescent="0.2">
      <c r="A716" s="100"/>
      <c r="B716" s="134"/>
      <c r="C716" s="105"/>
      <c r="D716" s="107"/>
      <c r="E716" s="107"/>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spans="1:26" x14ac:dyDescent="0.2">
      <c r="A717" s="100"/>
      <c r="B717" s="134"/>
      <c r="C717" s="105"/>
      <c r="D717" s="107"/>
      <c r="E717" s="107"/>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spans="1:26" x14ac:dyDescent="0.2">
      <c r="A718" s="100"/>
      <c r="B718" s="134"/>
      <c r="C718" s="105"/>
      <c r="D718" s="107"/>
      <c r="E718" s="107"/>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spans="1:26" x14ac:dyDescent="0.2">
      <c r="A719" s="100"/>
      <c r="B719" s="134"/>
      <c r="C719" s="105"/>
      <c r="D719" s="107"/>
      <c r="E719" s="107"/>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spans="1:26" x14ac:dyDescent="0.2">
      <c r="A720" s="100"/>
      <c r="B720" s="134"/>
      <c r="C720" s="105"/>
      <c r="D720" s="107"/>
      <c r="E720" s="107"/>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spans="1:26" x14ac:dyDescent="0.2">
      <c r="A721" s="100"/>
      <c r="B721" s="134"/>
      <c r="C721" s="105"/>
      <c r="D721" s="107"/>
      <c r="E721" s="107"/>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spans="1:26" x14ac:dyDescent="0.2">
      <c r="A722" s="100"/>
      <c r="B722" s="134"/>
      <c r="C722" s="105"/>
      <c r="D722" s="107"/>
      <c r="E722" s="107"/>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spans="1:26" x14ac:dyDescent="0.2">
      <c r="A723" s="100"/>
      <c r="B723" s="134"/>
      <c r="C723" s="105"/>
      <c r="D723" s="107"/>
      <c r="E723" s="107"/>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spans="1:26" x14ac:dyDescent="0.2">
      <c r="A724" s="100"/>
      <c r="B724" s="134"/>
      <c r="C724" s="105"/>
      <c r="D724" s="107"/>
      <c r="E724" s="107"/>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spans="1:26" x14ac:dyDescent="0.2">
      <c r="A725" s="100"/>
      <c r="B725" s="134"/>
      <c r="C725" s="105"/>
      <c r="D725" s="107"/>
      <c r="E725" s="107"/>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spans="1:26" x14ac:dyDescent="0.2">
      <c r="A726" s="100"/>
      <c r="B726" s="134"/>
      <c r="C726" s="105"/>
      <c r="D726" s="107"/>
      <c r="E726" s="107"/>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spans="1:26" x14ac:dyDescent="0.2">
      <c r="A727" s="100"/>
      <c r="B727" s="134"/>
      <c r="C727" s="105"/>
      <c r="D727" s="107"/>
      <c r="E727" s="107"/>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spans="1:26" x14ac:dyDescent="0.2">
      <c r="A728" s="100"/>
      <c r="B728" s="134"/>
      <c r="C728" s="105"/>
      <c r="D728" s="107"/>
      <c r="E728" s="107"/>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spans="1:26" x14ac:dyDescent="0.2">
      <c r="A729" s="100"/>
      <c r="B729" s="134"/>
      <c r="C729" s="105"/>
      <c r="D729" s="107"/>
      <c r="E729" s="107"/>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spans="1:26" x14ac:dyDescent="0.2">
      <c r="A730" s="100"/>
      <c r="B730" s="134"/>
      <c r="C730" s="105"/>
      <c r="D730" s="107"/>
      <c r="E730" s="107"/>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spans="1:26" x14ac:dyDescent="0.2">
      <c r="A731" s="100"/>
      <c r="B731" s="134"/>
      <c r="C731" s="105"/>
      <c r="D731" s="107"/>
      <c r="E731" s="107"/>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spans="1:26" x14ac:dyDescent="0.2">
      <c r="A732" s="100"/>
      <c r="B732" s="134"/>
      <c r="C732" s="105"/>
      <c r="D732" s="107"/>
      <c r="E732" s="107"/>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spans="1:26" x14ac:dyDescent="0.2">
      <c r="A733" s="100"/>
      <c r="B733" s="134"/>
      <c r="C733" s="105"/>
      <c r="D733" s="107"/>
      <c r="E733" s="107"/>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spans="1:26" x14ac:dyDescent="0.2">
      <c r="A734" s="100"/>
      <c r="B734" s="134"/>
      <c r="C734" s="105"/>
      <c r="D734" s="107"/>
      <c r="E734" s="107"/>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spans="1:26" x14ac:dyDescent="0.2">
      <c r="A735" s="100"/>
      <c r="B735" s="134"/>
      <c r="C735" s="105"/>
      <c r="D735" s="107"/>
      <c r="E735" s="107"/>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spans="1:26" x14ac:dyDescent="0.2">
      <c r="A736" s="100"/>
      <c r="B736" s="134"/>
      <c r="C736" s="105"/>
      <c r="D736" s="107"/>
      <c r="E736" s="107"/>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spans="1:26" x14ac:dyDescent="0.2">
      <c r="A737" s="100"/>
      <c r="B737" s="134"/>
      <c r="C737" s="105"/>
      <c r="D737" s="107"/>
      <c r="E737" s="107"/>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spans="1:26" x14ac:dyDescent="0.2">
      <c r="A738" s="100"/>
      <c r="B738" s="134"/>
      <c r="C738" s="105"/>
      <c r="D738" s="107"/>
      <c r="E738" s="107"/>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spans="1:26" x14ac:dyDescent="0.2">
      <c r="A739" s="100"/>
      <c r="B739" s="134"/>
      <c r="C739" s="105"/>
      <c r="D739" s="107"/>
      <c r="E739" s="107"/>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spans="1:26" x14ac:dyDescent="0.2">
      <c r="A740" s="100"/>
      <c r="B740" s="134"/>
      <c r="C740" s="105"/>
      <c r="D740" s="107"/>
      <c r="E740" s="107"/>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spans="1:26" x14ac:dyDescent="0.2">
      <c r="A741" s="100"/>
      <c r="B741" s="134"/>
      <c r="C741" s="105"/>
      <c r="D741" s="107"/>
      <c r="E741" s="107"/>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spans="1:26" x14ac:dyDescent="0.2">
      <c r="A742" s="100"/>
      <c r="B742" s="134"/>
      <c r="C742" s="105"/>
      <c r="D742" s="107"/>
      <c r="E742" s="107"/>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spans="1:26" x14ac:dyDescent="0.2">
      <c r="A743" s="100"/>
      <c r="B743" s="134"/>
      <c r="C743" s="105"/>
      <c r="D743" s="107"/>
      <c r="E743" s="107"/>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spans="1:26" x14ac:dyDescent="0.2">
      <c r="A744" s="100"/>
      <c r="B744" s="134"/>
      <c r="C744" s="105"/>
      <c r="D744" s="107"/>
      <c r="E744" s="107"/>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spans="1:26" x14ac:dyDescent="0.2">
      <c r="A745" s="100"/>
      <c r="B745" s="134"/>
      <c r="C745" s="105"/>
      <c r="D745" s="107"/>
      <c r="E745" s="107"/>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spans="1:26" x14ac:dyDescent="0.2">
      <c r="A746" s="100"/>
      <c r="B746" s="134"/>
      <c r="C746" s="105"/>
      <c r="D746" s="107"/>
      <c r="E746" s="107"/>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spans="1:26" x14ac:dyDescent="0.2">
      <c r="A747" s="100"/>
      <c r="B747" s="134"/>
      <c r="C747" s="105"/>
      <c r="D747" s="107"/>
      <c r="E747" s="107"/>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spans="1:26" x14ac:dyDescent="0.2">
      <c r="A748" s="100"/>
      <c r="B748" s="134"/>
      <c r="C748" s="105"/>
      <c r="D748" s="107"/>
      <c r="E748" s="107"/>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spans="1:26" x14ac:dyDescent="0.2">
      <c r="A749" s="100"/>
      <c r="B749" s="134"/>
      <c r="C749" s="105"/>
      <c r="D749" s="107"/>
      <c r="E749" s="107"/>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spans="1:26" x14ac:dyDescent="0.2">
      <c r="A750" s="100"/>
      <c r="B750" s="134"/>
      <c r="C750" s="105"/>
      <c r="D750" s="107"/>
      <c r="E750" s="107"/>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spans="1:26" x14ac:dyDescent="0.2">
      <c r="A751" s="100"/>
      <c r="B751" s="134"/>
      <c r="C751" s="105"/>
      <c r="D751" s="107"/>
      <c r="E751" s="107"/>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spans="1:26" x14ac:dyDescent="0.2">
      <c r="A752" s="100"/>
      <c r="B752" s="134"/>
      <c r="C752" s="105"/>
      <c r="D752" s="107"/>
      <c r="E752" s="107"/>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spans="1:26" x14ac:dyDescent="0.2">
      <c r="A753" s="100"/>
      <c r="B753" s="134"/>
      <c r="C753" s="105"/>
      <c r="D753" s="107"/>
      <c r="E753" s="107"/>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spans="1:26" x14ac:dyDescent="0.2">
      <c r="A754" s="100"/>
      <c r="B754" s="134"/>
      <c r="C754" s="105"/>
      <c r="D754" s="107"/>
      <c r="E754" s="107"/>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spans="1:26" x14ac:dyDescent="0.2">
      <c r="A755" s="100"/>
      <c r="B755" s="134"/>
      <c r="C755" s="105"/>
      <c r="D755" s="107"/>
      <c r="E755" s="107"/>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spans="1:26" x14ac:dyDescent="0.2">
      <c r="A756" s="100"/>
      <c r="B756" s="134"/>
      <c r="C756" s="105"/>
      <c r="D756" s="107"/>
      <c r="E756" s="107"/>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spans="1:26" x14ac:dyDescent="0.2">
      <c r="A757" s="100"/>
      <c r="B757" s="134"/>
      <c r="C757" s="105"/>
      <c r="D757" s="107"/>
      <c r="E757" s="107"/>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spans="1:26" x14ac:dyDescent="0.2">
      <c r="A758" s="100"/>
      <c r="B758" s="134"/>
      <c r="C758" s="105"/>
      <c r="D758" s="107"/>
      <c r="E758" s="107"/>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spans="1:26" x14ac:dyDescent="0.2">
      <c r="A759" s="100"/>
      <c r="B759" s="134"/>
      <c r="C759" s="105"/>
      <c r="D759" s="107"/>
      <c r="E759" s="107"/>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spans="1:26" x14ac:dyDescent="0.2">
      <c r="A760" s="100"/>
      <c r="B760" s="134"/>
      <c r="C760" s="105"/>
      <c r="D760" s="107"/>
      <c r="E760" s="107"/>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spans="1:26" x14ac:dyDescent="0.2">
      <c r="A761" s="100"/>
      <c r="B761" s="134"/>
      <c r="C761" s="105"/>
      <c r="D761" s="107"/>
      <c r="E761" s="107"/>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spans="1:26" x14ac:dyDescent="0.2">
      <c r="A762" s="100"/>
      <c r="B762" s="134"/>
      <c r="C762" s="105"/>
      <c r="D762" s="107"/>
      <c r="E762" s="107"/>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spans="1:26" x14ac:dyDescent="0.2">
      <c r="A763" s="100"/>
      <c r="B763" s="134"/>
      <c r="C763" s="105"/>
      <c r="D763" s="107"/>
      <c r="E763" s="107"/>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spans="1:26" x14ac:dyDescent="0.2">
      <c r="A764" s="100"/>
      <c r="B764" s="134"/>
      <c r="C764" s="105"/>
      <c r="D764" s="107"/>
      <c r="E764" s="107"/>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spans="1:26" x14ac:dyDescent="0.2">
      <c r="A765" s="100"/>
      <c r="B765" s="134"/>
      <c r="C765" s="105"/>
      <c r="D765" s="107"/>
      <c r="E765" s="107"/>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spans="1:26" x14ac:dyDescent="0.2">
      <c r="A766" s="100"/>
      <c r="B766" s="134"/>
      <c r="C766" s="105"/>
      <c r="D766" s="107"/>
      <c r="E766" s="107"/>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spans="1:26" x14ac:dyDescent="0.2">
      <c r="A767" s="100"/>
      <c r="B767" s="134"/>
      <c r="C767" s="105"/>
      <c r="D767" s="107"/>
      <c r="E767" s="107"/>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spans="1:26" x14ac:dyDescent="0.2">
      <c r="A768" s="100"/>
      <c r="B768" s="134"/>
      <c r="C768" s="105"/>
      <c r="D768" s="107"/>
      <c r="E768" s="107"/>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spans="1:26" x14ac:dyDescent="0.2">
      <c r="A769" s="100"/>
      <c r="B769" s="134"/>
      <c r="C769" s="105"/>
      <c r="D769" s="107"/>
      <c r="E769" s="107"/>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spans="1:26" x14ac:dyDescent="0.2">
      <c r="A770" s="100"/>
      <c r="B770" s="134"/>
      <c r="C770" s="105"/>
      <c r="D770" s="107"/>
      <c r="E770" s="107"/>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spans="1:26" x14ac:dyDescent="0.2">
      <c r="A771" s="100"/>
      <c r="B771" s="134"/>
      <c r="C771" s="105"/>
      <c r="D771" s="107"/>
      <c r="E771" s="107"/>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spans="1:26" x14ac:dyDescent="0.2">
      <c r="A772" s="100"/>
      <c r="B772" s="134"/>
      <c r="C772" s="105"/>
      <c r="D772" s="107"/>
      <c r="E772" s="107"/>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spans="1:26" x14ac:dyDescent="0.2">
      <c r="A773" s="100"/>
      <c r="B773" s="134"/>
      <c r="C773" s="105"/>
      <c r="D773" s="107"/>
      <c r="E773" s="107"/>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spans="1:26" x14ac:dyDescent="0.2">
      <c r="A774" s="100"/>
      <c r="B774" s="134"/>
      <c r="C774" s="105"/>
      <c r="D774" s="107"/>
      <c r="E774" s="107"/>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spans="1:26" x14ac:dyDescent="0.2">
      <c r="A775" s="100"/>
      <c r="B775" s="134"/>
      <c r="C775" s="105"/>
      <c r="D775" s="107"/>
      <c r="E775" s="107"/>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spans="1:26" x14ac:dyDescent="0.2">
      <c r="A776" s="100"/>
      <c r="B776" s="134"/>
      <c r="C776" s="105"/>
      <c r="D776" s="107"/>
      <c r="E776" s="107"/>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spans="1:26" x14ac:dyDescent="0.2">
      <c r="A777" s="100"/>
      <c r="B777" s="134"/>
      <c r="C777" s="105"/>
      <c r="D777" s="107"/>
      <c r="E777" s="107"/>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spans="1:26" x14ac:dyDescent="0.2">
      <c r="A778" s="100"/>
      <c r="B778" s="134"/>
      <c r="C778" s="105"/>
      <c r="D778" s="107"/>
      <c r="E778" s="107"/>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spans="1:26" x14ac:dyDescent="0.2">
      <c r="A779" s="100"/>
      <c r="B779" s="134"/>
      <c r="C779" s="105"/>
      <c r="D779" s="107"/>
      <c r="E779" s="107"/>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spans="1:26" x14ac:dyDescent="0.2">
      <c r="A780" s="100"/>
      <c r="B780" s="134"/>
      <c r="C780" s="105"/>
      <c r="D780" s="107"/>
      <c r="E780" s="107"/>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spans="1:26" x14ac:dyDescent="0.2">
      <c r="A781" s="100"/>
      <c r="B781" s="134"/>
      <c r="C781" s="105"/>
      <c r="D781" s="107"/>
      <c r="E781" s="107"/>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spans="1:26" x14ac:dyDescent="0.2">
      <c r="A782" s="100"/>
      <c r="B782" s="134"/>
      <c r="C782" s="105"/>
      <c r="D782" s="107"/>
      <c r="E782" s="107"/>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spans="1:26" x14ac:dyDescent="0.2">
      <c r="A783" s="100"/>
      <c r="B783" s="134"/>
      <c r="C783" s="105"/>
      <c r="D783" s="107"/>
      <c r="E783" s="107"/>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spans="1:26" x14ac:dyDescent="0.2">
      <c r="A784" s="100"/>
      <c r="B784" s="134"/>
      <c r="C784" s="105"/>
      <c r="D784" s="107"/>
      <c r="E784" s="107"/>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spans="1:26" x14ac:dyDescent="0.2">
      <c r="A785" s="100"/>
      <c r="B785" s="134"/>
      <c r="C785" s="105"/>
      <c r="D785" s="107"/>
      <c r="E785" s="107"/>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spans="1:26" x14ac:dyDescent="0.2">
      <c r="A786" s="100"/>
      <c r="B786" s="134"/>
      <c r="C786" s="105"/>
      <c r="D786" s="107"/>
      <c r="E786" s="107"/>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spans="1:26" x14ac:dyDescent="0.2">
      <c r="A787" s="100"/>
      <c r="B787" s="134"/>
      <c r="C787" s="105"/>
      <c r="D787" s="107"/>
      <c r="E787" s="107"/>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spans="1:26" x14ac:dyDescent="0.2">
      <c r="A788" s="100"/>
      <c r="B788" s="134"/>
      <c r="C788" s="105"/>
      <c r="D788" s="107"/>
      <c r="E788" s="107"/>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spans="1:26" x14ac:dyDescent="0.2">
      <c r="A789" s="100"/>
      <c r="B789" s="134"/>
      <c r="C789" s="105"/>
      <c r="D789" s="107"/>
      <c r="E789" s="107"/>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spans="1:26" x14ac:dyDescent="0.2">
      <c r="A790" s="100"/>
      <c r="B790" s="134"/>
      <c r="C790" s="105"/>
      <c r="D790" s="107"/>
      <c r="E790" s="107"/>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spans="1:26" x14ac:dyDescent="0.2">
      <c r="A791" s="100"/>
      <c r="B791" s="134"/>
      <c r="C791" s="105"/>
      <c r="D791" s="107"/>
      <c r="E791" s="107"/>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spans="1:26" x14ac:dyDescent="0.2">
      <c r="A792" s="100"/>
      <c r="B792" s="134"/>
      <c r="C792" s="105"/>
      <c r="D792" s="107"/>
      <c r="E792" s="107"/>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spans="1:26" x14ac:dyDescent="0.2">
      <c r="A793" s="100"/>
      <c r="B793" s="134"/>
      <c r="C793" s="105"/>
      <c r="D793" s="107"/>
      <c r="E793" s="107"/>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spans="1:26" x14ac:dyDescent="0.2">
      <c r="A794" s="100"/>
      <c r="B794" s="134"/>
      <c r="C794" s="105"/>
      <c r="D794" s="107"/>
      <c r="E794" s="107"/>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spans="1:26" x14ac:dyDescent="0.2">
      <c r="A795" s="100"/>
      <c r="B795" s="134"/>
      <c r="C795" s="105"/>
      <c r="D795" s="107"/>
      <c r="E795" s="107"/>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spans="1:26" x14ac:dyDescent="0.2">
      <c r="A796" s="100"/>
      <c r="B796" s="134"/>
      <c r="C796" s="105"/>
      <c r="D796" s="107"/>
      <c r="E796" s="107"/>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spans="1:26" x14ac:dyDescent="0.2">
      <c r="A797" s="100"/>
      <c r="B797" s="134"/>
      <c r="C797" s="105"/>
      <c r="D797" s="107"/>
      <c r="E797" s="107"/>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spans="1:26" x14ac:dyDescent="0.2">
      <c r="A798" s="100"/>
      <c r="B798" s="134"/>
      <c r="C798" s="105"/>
      <c r="D798" s="107"/>
      <c r="E798" s="107"/>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spans="1:26" x14ac:dyDescent="0.2">
      <c r="A799" s="100"/>
      <c r="B799" s="134"/>
      <c r="C799" s="105"/>
      <c r="D799" s="107"/>
      <c r="E799" s="107"/>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spans="1:26" x14ac:dyDescent="0.2">
      <c r="A800" s="100"/>
      <c r="B800" s="134"/>
      <c r="C800" s="105"/>
      <c r="D800" s="107"/>
      <c r="E800" s="107"/>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spans="1:26" x14ac:dyDescent="0.2">
      <c r="A801" s="100"/>
      <c r="B801" s="134"/>
      <c r="C801" s="105"/>
      <c r="D801" s="107"/>
      <c r="E801" s="107"/>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spans="1:26" x14ac:dyDescent="0.2">
      <c r="A802" s="100"/>
      <c r="B802" s="134"/>
      <c r="C802" s="105"/>
      <c r="D802" s="107"/>
      <c r="E802" s="107"/>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spans="1:26" x14ac:dyDescent="0.2">
      <c r="A803" s="100"/>
      <c r="B803" s="134"/>
      <c r="C803" s="105"/>
      <c r="D803" s="107"/>
      <c r="E803" s="107"/>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spans="1:26" x14ac:dyDescent="0.2">
      <c r="A804" s="100"/>
      <c r="B804" s="134"/>
      <c r="C804" s="105"/>
      <c r="D804" s="107"/>
      <c r="E804" s="107"/>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spans="1:26" x14ac:dyDescent="0.2">
      <c r="A805" s="100"/>
      <c r="B805" s="134"/>
      <c r="C805" s="105"/>
      <c r="D805" s="107"/>
      <c r="E805" s="107"/>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spans="1:26" x14ac:dyDescent="0.2">
      <c r="A806" s="100"/>
      <c r="B806" s="134"/>
      <c r="C806" s="105"/>
      <c r="D806" s="107"/>
      <c r="E806" s="107"/>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spans="1:26" x14ac:dyDescent="0.2">
      <c r="A807" s="100"/>
      <c r="B807" s="134"/>
      <c r="C807" s="105"/>
      <c r="D807" s="107"/>
      <c r="E807" s="107"/>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spans="1:26" x14ac:dyDescent="0.2">
      <c r="A808" s="100"/>
      <c r="B808" s="134"/>
      <c r="C808" s="105"/>
      <c r="D808" s="107"/>
      <c r="E808" s="107"/>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spans="1:26" x14ac:dyDescent="0.2">
      <c r="A809" s="100"/>
      <c r="B809" s="134"/>
      <c r="C809" s="105"/>
      <c r="D809" s="107"/>
      <c r="E809" s="107"/>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spans="1:26" x14ac:dyDescent="0.2">
      <c r="A810" s="100"/>
      <c r="B810" s="134"/>
      <c r="C810" s="105"/>
      <c r="D810" s="107"/>
      <c r="E810" s="107"/>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spans="1:26" x14ac:dyDescent="0.2">
      <c r="A811" s="100"/>
      <c r="B811" s="134"/>
      <c r="C811" s="105"/>
      <c r="D811" s="107"/>
      <c r="E811" s="107"/>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spans="1:26" x14ac:dyDescent="0.2">
      <c r="A812" s="100"/>
      <c r="B812" s="134"/>
      <c r="C812" s="105"/>
      <c r="D812" s="107"/>
      <c r="E812" s="107"/>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spans="1:26" x14ac:dyDescent="0.2">
      <c r="A813" s="100"/>
      <c r="B813" s="134"/>
      <c r="C813" s="105"/>
      <c r="D813" s="107"/>
      <c r="E813" s="107"/>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spans="1:26" x14ac:dyDescent="0.2">
      <c r="A814" s="100"/>
      <c r="B814" s="134"/>
      <c r="C814" s="105"/>
      <c r="D814" s="107"/>
      <c r="E814" s="107"/>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spans="1:26" x14ac:dyDescent="0.2">
      <c r="A815" s="100"/>
      <c r="B815" s="134"/>
      <c r="C815" s="105"/>
      <c r="D815" s="107"/>
      <c r="E815" s="107"/>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spans="1:26" x14ac:dyDescent="0.2">
      <c r="A816" s="100"/>
      <c r="B816" s="134"/>
      <c r="C816" s="105"/>
      <c r="D816" s="107"/>
      <c r="E816" s="107"/>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spans="1:26" x14ac:dyDescent="0.2">
      <c r="A817" s="100"/>
      <c r="B817" s="134"/>
      <c r="C817" s="105"/>
      <c r="D817" s="107"/>
      <c r="E817" s="107"/>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spans="1:26" x14ac:dyDescent="0.2">
      <c r="A818" s="100"/>
      <c r="B818" s="134"/>
      <c r="C818" s="105"/>
      <c r="D818" s="107"/>
      <c r="E818" s="107"/>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spans="1:26" x14ac:dyDescent="0.2">
      <c r="A819" s="100"/>
      <c r="B819" s="134"/>
      <c r="C819" s="105"/>
      <c r="D819" s="107"/>
      <c r="E819" s="107"/>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spans="1:26" x14ac:dyDescent="0.2">
      <c r="A820" s="100"/>
      <c r="B820" s="134"/>
      <c r="C820" s="105"/>
      <c r="D820" s="107"/>
      <c r="E820" s="107"/>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spans="1:26" x14ac:dyDescent="0.2">
      <c r="A821" s="100"/>
      <c r="B821" s="134"/>
      <c r="C821" s="105"/>
      <c r="D821" s="107"/>
      <c r="E821" s="107"/>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spans="1:26" x14ac:dyDescent="0.2">
      <c r="A822" s="100"/>
      <c r="B822" s="134"/>
      <c r="C822" s="105"/>
      <c r="D822" s="107"/>
      <c r="E822" s="107"/>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spans="1:26" x14ac:dyDescent="0.2">
      <c r="A823" s="100"/>
      <c r="B823" s="134"/>
      <c r="C823" s="105"/>
      <c r="D823" s="107"/>
      <c r="E823" s="107"/>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spans="1:26" x14ac:dyDescent="0.2">
      <c r="A824" s="100"/>
      <c r="B824" s="134"/>
      <c r="C824" s="105"/>
      <c r="D824" s="107"/>
      <c r="E824" s="107"/>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spans="1:26" x14ac:dyDescent="0.2">
      <c r="A825" s="100"/>
      <c r="B825" s="134"/>
      <c r="C825" s="105"/>
      <c r="D825" s="107"/>
      <c r="E825" s="107"/>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spans="1:26" x14ac:dyDescent="0.2">
      <c r="A826" s="100"/>
      <c r="B826" s="134"/>
      <c r="C826" s="105"/>
      <c r="D826" s="107"/>
      <c r="E826" s="107"/>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spans="1:26" x14ac:dyDescent="0.2">
      <c r="A827" s="100"/>
      <c r="B827" s="134"/>
      <c r="C827" s="105"/>
      <c r="D827" s="107"/>
      <c r="E827" s="107"/>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spans="1:26" x14ac:dyDescent="0.2">
      <c r="A828" s="100"/>
      <c r="B828" s="134"/>
      <c r="C828" s="105"/>
      <c r="D828" s="107"/>
      <c r="E828" s="107"/>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spans="1:26" x14ac:dyDescent="0.2">
      <c r="A829" s="100"/>
      <c r="B829" s="134"/>
      <c r="C829" s="105"/>
      <c r="D829" s="107"/>
      <c r="E829" s="107"/>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spans="1:26" x14ac:dyDescent="0.2">
      <c r="A830" s="100"/>
      <c r="B830" s="134"/>
      <c r="C830" s="105"/>
      <c r="D830" s="107"/>
      <c r="E830" s="107"/>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spans="1:26" x14ac:dyDescent="0.2">
      <c r="A831" s="100"/>
      <c r="B831" s="134"/>
      <c r="C831" s="105"/>
      <c r="D831" s="107"/>
      <c r="E831" s="107"/>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spans="1:26" x14ac:dyDescent="0.2">
      <c r="A832" s="100"/>
      <c r="B832" s="134"/>
      <c r="C832" s="105"/>
      <c r="D832" s="107"/>
      <c r="E832" s="107"/>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spans="1:26" x14ac:dyDescent="0.2">
      <c r="A833" s="100"/>
      <c r="B833" s="134"/>
      <c r="C833" s="105"/>
      <c r="D833" s="107"/>
      <c r="E833" s="107"/>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spans="1:26" x14ac:dyDescent="0.2">
      <c r="A834" s="100"/>
      <c r="B834" s="134"/>
      <c r="C834" s="105"/>
      <c r="D834" s="107"/>
      <c r="E834" s="107"/>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spans="1:26" x14ac:dyDescent="0.2">
      <c r="A835" s="100"/>
      <c r="B835" s="134"/>
      <c r="C835" s="105"/>
      <c r="D835" s="107"/>
      <c r="E835" s="107"/>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spans="1:26" x14ac:dyDescent="0.2">
      <c r="A836" s="100"/>
      <c r="B836" s="134"/>
      <c r="C836" s="105"/>
      <c r="D836" s="107"/>
      <c r="E836" s="107"/>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spans="1:26" x14ac:dyDescent="0.2">
      <c r="A837" s="100"/>
      <c r="B837" s="134"/>
      <c r="C837" s="105"/>
      <c r="D837" s="107"/>
      <c r="E837" s="107"/>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spans="1:26" x14ac:dyDescent="0.2">
      <c r="A838" s="100"/>
      <c r="B838" s="134"/>
      <c r="C838" s="105"/>
      <c r="D838" s="107"/>
      <c r="E838" s="107"/>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spans="1:26" x14ac:dyDescent="0.2">
      <c r="A839" s="100"/>
      <c r="B839" s="134"/>
      <c r="C839" s="105"/>
      <c r="D839" s="107"/>
      <c r="E839" s="107"/>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spans="1:26" x14ac:dyDescent="0.2">
      <c r="A840" s="100"/>
      <c r="B840" s="134"/>
      <c r="C840" s="105"/>
      <c r="D840" s="107"/>
      <c r="E840" s="107"/>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spans="1:26" x14ac:dyDescent="0.2">
      <c r="A841" s="100"/>
      <c r="B841" s="134"/>
      <c r="C841" s="105"/>
      <c r="D841" s="107"/>
      <c r="E841" s="107"/>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spans="1:26" x14ac:dyDescent="0.2">
      <c r="A842" s="100"/>
      <c r="B842" s="134"/>
      <c r="C842" s="105"/>
      <c r="D842" s="107"/>
      <c r="E842" s="107"/>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spans="1:26" x14ac:dyDescent="0.2">
      <c r="A843" s="100"/>
      <c r="B843" s="134"/>
      <c r="C843" s="105"/>
      <c r="D843" s="107"/>
      <c r="E843" s="107"/>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spans="1:26" x14ac:dyDescent="0.2">
      <c r="A844" s="100"/>
      <c r="B844" s="134"/>
      <c r="C844" s="105"/>
      <c r="D844" s="107"/>
      <c r="E844" s="107"/>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spans="1:26" x14ac:dyDescent="0.2">
      <c r="A845" s="100"/>
      <c r="B845" s="134"/>
      <c r="C845" s="105"/>
      <c r="D845" s="107"/>
      <c r="E845" s="107"/>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spans="1:26" x14ac:dyDescent="0.2">
      <c r="A846" s="100"/>
      <c r="B846" s="134"/>
      <c r="C846" s="105"/>
      <c r="D846" s="107"/>
      <c r="E846" s="107"/>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spans="1:26" x14ac:dyDescent="0.2">
      <c r="A847" s="100"/>
      <c r="B847" s="134"/>
      <c r="C847" s="105"/>
      <c r="D847" s="107"/>
      <c r="E847" s="107"/>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spans="1:26" x14ac:dyDescent="0.2">
      <c r="A848" s="100"/>
      <c r="B848" s="134"/>
      <c r="C848" s="105"/>
      <c r="D848" s="107"/>
      <c r="E848" s="107"/>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spans="1:26" x14ac:dyDescent="0.2">
      <c r="A849" s="100"/>
      <c r="B849" s="134"/>
      <c r="C849" s="105"/>
      <c r="D849" s="107"/>
      <c r="E849" s="107"/>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spans="1:26" x14ac:dyDescent="0.2">
      <c r="A850" s="100"/>
      <c r="B850" s="134"/>
      <c r="C850" s="105"/>
      <c r="D850" s="107"/>
      <c r="E850" s="107"/>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spans="1:26" x14ac:dyDescent="0.2">
      <c r="A851" s="100"/>
      <c r="B851" s="134"/>
      <c r="C851" s="105"/>
      <c r="D851" s="107"/>
      <c r="E851" s="107"/>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spans="1:26" x14ac:dyDescent="0.2">
      <c r="A852" s="100"/>
      <c r="B852" s="134"/>
      <c r="C852" s="105"/>
      <c r="D852" s="107"/>
      <c r="E852" s="107"/>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spans="1:26" x14ac:dyDescent="0.2">
      <c r="A853" s="100"/>
      <c r="B853" s="134"/>
      <c r="C853" s="105"/>
      <c r="D853" s="107"/>
      <c r="E853" s="107"/>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spans="1:26" x14ac:dyDescent="0.2">
      <c r="A854" s="100"/>
      <c r="B854" s="134"/>
      <c r="C854" s="105"/>
      <c r="D854" s="107"/>
      <c r="E854" s="107"/>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spans="1:26" x14ac:dyDescent="0.2">
      <c r="A855" s="100"/>
      <c r="B855" s="134"/>
      <c r="C855" s="105"/>
      <c r="D855" s="107"/>
      <c r="E855" s="107"/>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spans="1:26" x14ac:dyDescent="0.2">
      <c r="A856" s="100"/>
      <c r="B856" s="134"/>
      <c r="C856" s="105"/>
      <c r="D856" s="107"/>
      <c r="E856" s="107"/>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spans="1:26" x14ac:dyDescent="0.2">
      <c r="A857" s="100"/>
      <c r="B857" s="134"/>
      <c r="C857" s="105"/>
      <c r="D857" s="107"/>
      <c r="E857" s="107"/>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spans="1:26" x14ac:dyDescent="0.2">
      <c r="A858" s="100"/>
      <c r="B858" s="134"/>
      <c r="C858" s="105"/>
      <c r="D858" s="107"/>
      <c r="E858" s="107"/>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spans="1:26" x14ac:dyDescent="0.2">
      <c r="A859" s="100"/>
      <c r="B859" s="134"/>
      <c r="C859" s="105"/>
      <c r="D859" s="107"/>
      <c r="E859" s="107"/>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spans="1:26" x14ac:dyDescent="0.2">
      <c r="A860" s="100"/>
      <c r="B860" s="134"/>
      <c r="C860" s="105"/>
      <c r="D860" s="107"/>
      <c r="E860" s="107"/>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spans="1:26" x14ac:dyDescent="0.2">
      <c r="A861" s="100"/>
      <c r="B861" s="134"/>
      <c r="C861" s="105"/>
      <c r="D861" s="107"/>
      <c r="E861" s="107"/>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spans="1:26" x14ac:dyDescent="0.2">
      <c r="A862" s="100"/>
      <c r="B862" s="134"/>
      <c r="C862" s="105"/>
      <c r="D862" s="107"/>
      <c r="E862" s="107"/>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spans="1:26" x14ac:dyDescent="0.2">
      <c r="A863" s="100"/>
      <c r="B863" s="134"/>
      <c r="C863" s="105"/>
      <c r="D863" s="107"/>
      <c r="E863" s="107"/>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spans="1:26" x14ac:dyDescent="0.2">
      <c r="A864" s="100"/>
      <c r="B864" s="134"/>
      <c r="C864" s="105"/>
      <c r="D864" s="107"/>
      <c r="E864" s="107"/>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spans="1:26" x14ac:dyDescent="0.2">
      <c r="A865" s="100"/>
      <c r="B865" s="134"/>
      <c r="C865" s="105"/>
      <c r="D865" s="107"/>
      <c r="E865" s="107"/>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spans="1:26" x14ac:dyDescent="0.2">
      <c r="A866" s="100"/>
      <c r="B866" s="134"/>
      <c r="C866" s="105"/>
      <c r="D866" s="107"/>
      <c r="E866" s="107"/>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spans="1:26" x14ac:dyDescent="0.2">
      <c r="A867" s="100"/>
      <c r="B867" s="134"/>
      <c r="C867" s="105"/>
      <c r="D867" s="107"/>
      <c r="E867" s="107"/>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spans="1:26" x14ac:dyDescent="0.2">
      <c r="A868" s="100"/>
      <c r="B868" s="134"/>
      <c r="C868" s="105"/>
      <c r="D868" s="107"/>
      <c r="E868" s="107"/>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spans="1:26" x14ac:dyDescent="0.2">
      <c r="A869" s="100"/>
      <c r="B869" s="134"/>
      <c r="C869" s="105"/>
      <c r="D869" s="107"/>
      <c r="E869" s="107"/>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spans="1:26" x14ac:dyDescent="0.2">
      <c r="A870" s="100"/>
      <c r="B870" s="134"/>
      <c r="C870" s="105"/>
      <c r="D870" s="107"/>
      <c r="E870" s="107"/>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spans="1:26" x14ac:dyDescent="0.2">
      <c r="A871" s="100"/>
      <c r="B871" s="134"/>
      <c r="C871" s="105"/>
      <c r="D871" s="107"/>
      <c r="E871" s="107"/>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spans="1:26" x14ac:dyDescent="0.2">
      <c r="A872" s="100"/>
      <c r="B872" s="134"/>
      <c r="C872" s="105"/>
      <c r="D872" s="107"/>
      <c r="E872" s="107"/>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spans="1:26" x14ac:dyDescent="0.2">
      <c r="A873" s="100"/>
      <c r="B873" s="134"/>
      <c r="C873" s="105"/>
      <c r="D873" s="107"/>
      <c r="E873" s="107"/>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spans="1:26" x14ac:dyDescent="0.2">
      <c r="A874" s="100"/>
      <c r="B874" s="134"/>
      <c r="C874" s="105"/>
      <c r="D874" s="107"/>
      <c r="E874" s="107"/>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spans="1:26" x14ac:dyDescent="0.2">
      <c r="A875" s="100"/>
      <c r="B875" s="134"/>
      <c r="C875" s="105"/>
      <c r="D875" s="107"/>
      <c r="E875" s="107"/>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spans="1:26" x14ac:dyDescent="0.2">
      <c r="A876" s="100"/>
      <c r="B876" s="134"/>
      <c r="C876" s="105"/>
      <c r="D876" s="107"/>
      <c r="E876" s="107"/>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spans="1:26" x14ac:dyDescent="0.2">
      <c r="A877" s="100"/>
      <c r="B877" s="134"/>
      <c r="C877" s="105"/>
      <c r="D877" s="107"/>
      <c r="E877" s="107"/>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spans="1:26" x14ac:dyDescent="0.2">
      <c r="A878" s="100"/>
      <c r="B878" s="134"/>
      <c r="C878" s="105"/>
      <c r="D878" s="107"/>
      <c r="E878" s="107"/>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spans="1:26" x14ac:dyDescent="0.2">
      <c r="A879" s="100"/>
      <c r="B879" s="134"/>
      <c r="C879" s="105"/>
      <c r="D879" s="107"/>
      <c r="E879" s="107"/>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spans="1:26" x14ac:dyDescent="0.2">
      <c r="A880" s="100"/>
      <c r="B880" s="134"/>
      <c r="C880" s="105"/>
      <c r="D880" s="107"/>
      <c r="E880" s="107"/>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spans="1:26" x14ac:dyDescent="0.2">
      <c r="A881" s="100"/>
      <c r="B881" s="134"/>
      <c r="C881" s="105"/>
      <c r="D881" s="107"/>
      <c r="E881" s="107"/>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spans="1:26" x14ac:dyDescent="0.2">
      <c r="A882" s="100"/>
      <c r="B882" s="134"/>
      <c r="C882" s="105"/>
      <c r="D882" s="107"/>
      <c r="E882" s="107"/>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spans="1:26" x14ac:dyDescent="0.2">
      <c r="A883" s="100"/>
      <c r="B883" s="134"/>
      <c r="C883" s="105"/>
      <c r="D883" s="107"/>
      <c r="E883" s="107"/>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spans="1:26" x14ac:dyDescent="0.2">
      <c r="A884" s="100"/>
      <c r="B884" s="134"/>
      <c r="C884" s="105"/>
      <c r="D884" s="107"/>
      <c r="E884" s="107"/>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spans="1:26" x14ac:dyDescent="0.2">
      <c r="A885" s="100"/>
      <c r="B885" s="134"/>
      <c r="C885" s="105"/>
      <c r="D885" s="107"/>
      <c r="E885" s="107"/>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spans="1:26" x14ac:dyDescent="0.2">
      <c r="A886" s="100"/>
      <c r="B886" s="134"/>
      <c r="C886" s="105"/>
      <c r="D886" s="107"/>
      <c r="E886" s="107"/>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spans="1:26" x14ac:dyDescent="0.2">
      <c r="A887" s="100"/>
      <c r="B887" s="134"/>
      <c r="C887" s="105"/>
      <c r="D887" s="107"/>
      <c r="E887" s="107"/>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spans="1:26" x14ac:dyDescent="0.2">
      <c r="A888" s="100"/>
      <c r="B888" s="134"/>
      <c r="C888" s="105"/>
      <c r="D888" s="107"/>
      <c r="E888" s="107"/>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spans="1:26" x14ac:dyDescent="0.2">
      <c r="A889" s="100"/>
      <c r="B889" s="134"/>
      <c r="C889" s="105"/>
      <c r="D889" s="107"/>
      <c r="E889" s="107"/>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spans="1:26" x14ac:dyDescent="0.2">
      <c r="A890" s="100"/>
      <c r="B890" s="134"/>
      <c r="C890" s="105"/>
      <c r="D890" s="107"/>
      <c r="E890" s="107"/>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spans="1:26" x14ac:dyDescent="0.2">
      <c r="A891" s="100"/>
      <c r="B891" s="134"/>
      <c r="C891" s="105"/>
      <c r="D891" s="107"/>
      <c r="E891" s="107"/>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spans="1:26" x14ac:dyDescent="0.2">
      <c r="A892" s="100"/>
      <c r="B892" s="134"/>
      <c r="C892" s="105"/>
      <c r="D892" s="107"/>
      <c r="E892" s="107"/>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spans="1:26" x14ac:dyDescent="0.2">
      <c r="A893" s="100"/>
      <c r="B893" s="134"/>
      <c r="C893" s="105"/>
      <c r="D893" s="107"/>
      <c r="E893" s="107"/>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spans="1:26" x14ac:dyDescent="0.2">
      <c r="A894" s="100"/>
      <c r="B894" s="134"/>
      <c r="C894" s="105"/>
      <c r="D894" s="107"/>
      <c r="E894" s="107"/>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spans="1:26" x14ac:dyDescent="0.2">
      <c r="A895" s="100"/>
      <c r="B895" s="134"/>
      <c r="C895" s="105"/>
      <c r="D895" s="107"/>
      <c r="E895" s="107"/>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spans="1:26" x14ac:dyDescent="0.2">
      <c r="A896" s="100"/>
      <c r="B896" s="134"/>
      <c r="C896" s="105"/>
      <c r="D896" s="107"/>
      <c r="E896" s="107"/>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spans="1:26" x14ac:dyDescent="0.2">
      <c r="A897" s="100"/>
      <c r="B897" s="134"/>
      <c r="C897" s="105"/>
      <c r="D897" s="107"/>
      <c r="E897" s="107"/>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spans="1:26" x14ac:dyDescent="0.2">
      <c r="A898" s="100"/>
      <c r="B898" s="134"/>
      <c r="C898" s="105"/>
      <c r="D898" s="107"/>
      <c r="E898" s="107"/>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spans="1:26" x14ac:dyDescent="0.2">
      <c r="A899" s="100"/>
      <c r="B899" s="134"/>
      <c r="C899" s="105"/>
      <c r="D899" s="107"/>
      <c r="E899" s="107"/>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spans="1:26" x14ac:dyDescent="0.2">
      <c r="A900" s="100"/>
      <c r="B900" s="134"/>
      <c r="C900" s="105"/>
      <c r="D900" s="107"/>
      <c r="E900" s="107"/>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spans="1:26" x14ac:dyDescent="0.2">
      <c r="A901" s="100"/>
      <c r="B901" s="134"/>
      <c r="C901" s="105"/>
      <c r="D901" s="107"/>
      <c r="E901" s="107"/>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spans="1:26" x14ac:dyDescent="0.2">
      <c r="A902" s="100"/>
      <c r="B902" s="134"/>
      <c r="C902" s="105"/>
      <c r="D902" s="107"/>
      <c r="E902" s="107"/>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spans="1:26" x14ac:dyDescent="0.2">
      <c r="A903" s="100"/>
      <c r="B903" s="134"/>
      <c r="C903" s="105"/>
      <c r="D903" s="107"/>
      <c r="E903" s="107"/>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spans="1:26" x14ac:dyDescent="0.2">
      <c r="A904" s="100"/>
      <c r="B904" s="134"/>
      <c r="C904" s="105"/>
      <c r="D904" s="107"/>
      <c r="E904" s="107"/>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spans="1:26" x14ac:dyDescent="0.2">
      <c r="A905" s="100"/>
      <c r="B905" s="134"/>
      <c r="C905" s="105"/>
      <c r="D905" s="107"/>
      <c r="E905" s="107"/>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spans="1:26" x14ac:dyDescent="0.2">
      <c r="A906" s="100"/>
      <c r="B906" s="134"/>
      <c r="C906" s="105"/>
      <c r="D906" s="107"/>
      <c r="E906" s="107"/>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spans="1:26" x14ac:dyDescent="0.2">
      <c r="A907" s="100"/>
      <c r="B907" s="134"/>
      <c r="C907" s="105"/>
      <c r="D907" s="107"/>
      <c r="E907" s="107"/>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spans="1:26" x14ac:dyDescent="0.2">
      <c r="A908" s="100"/>
      <c r="B908" s="134"/>
      <c r="C908" s="105"/>
      <c r="D908" s="107"/>
      <c r="E908" s="107"/>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spans="1:26" x14ac:dyDescent="0.2">
      <c r="A909" s="100"/>
      <c r="B909" s="134"/>
      <c r="C909" s="105"/>
      <c r="D909" s="107"/>
      <c r="E909" s="107"/>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spans="1:26" x14ac:dyDescent="0.2">
      <c r="A910" s="100"/>
      <c r="B910" s="134"/>
      <c r="C910" s="105"/>
      <c r="D910" s="107"/>
      <c r="E910" s="107"/>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spans="1:26" x14ac:dyDescent="0.2">
      <c r="A911" s="100"/>
      <c r="B911" s="134"/>
      <c r="C911" s="105"/>
      <c r="D911" s="107"/>
      <c r="E911" s="107"/>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spans="1:26" x14ac:dyDescent="0.2">
      <c r="A912" s="100"/>
      <c r="B912" s="134"/>
      <c r="C912" s="105"/>
      <c r="D912" s="107"/>
      <c r="E912" s="107"/>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spans="1:26" x14ac:dyDescent="0.2">
      <c r="A913" s="100"/>
      <c r="B913" s="134"/>
      <c r="C913" s="105"/>
      <c r="D913" s="107"/>
      <c r="E913" s="107"/>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spans="1:26" x14ac:dyDescent="0.2">
      <c r="A914" s="100"/>
      <c r="B914" s="134"/>
      <c r="C914" s="105"/>
      <c r="D914" s="107"/>
      <c r="E914" s="107"/>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spans="1:26" x14ac:dyDescent="0.2">
      <c r="A915" s="100"/>
      <c r="B915" s="134"/>
      <c r="C915" s="105"/>
      <c r="D915" s="107"/>
      <c r="E915" s="107"/>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spans="1:26" x14ac:dyDescent="0.2">
      <c r="A916" s="100"/>
      <c r="B916" s="134"/>
      <c r="C916" s="105"/>
      <c r="D916" s="107"/>
      <c r="E916" s="107"/>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spans="1:26" x14ac:dyDescent="0.2">
      <c r="A917" s="100"/>
      <c r="B917" s="134"/>
      <c r="C917" s="105"/>
      <c r="D917" s="107"/>
      <c r="E917" s="107"/>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spans="1:26" x14ac:dyDescent="0.2">
      <c r="A918" s="100"/>
      <c r="B918" s="134"/>
      <c r="C918" s="105"/>
      <c r="D918" s="107"/>
      <c r="E918" s="107"/>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spans="1:26" x14ac:dyDescent="0.2">
      <c r="A919" s="100"/>
      <c r="B919" s="134"/>
      <c r="C919" s="105"/>
      <c r="D919" s="107"/>
      <c r="E919" s="107"/>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spans="1:26" x14ac:dyDescent="0.2">
      <c r="A920" s="100"/>
      <c r="B920" s="134"/>
      <c r="C920" s="105"/>
      <c r="D920" s="107"/>
      <c r="E920" s="107"/>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spans="1:26" x14ac:dyDescent="0.2">
      <c r="A921" s="100"/>
      <c r="B921" s="134"/>
      <c r="C921" s="105"/>
      <c r="D921" s="107"/>
      <c r="E921" s="107"/>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spans="1:26" x14ac:dyDescent="0.2">
      <c r="A922" s="100"/>
      <c r="B922" s="134"/>
      <c r="C922" s="105"/>
      <c r="D922" s="107"/>
      <c r="E922" s="107"/>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spans="1:26" x14ac:dyDescent="0.2">
      <c r="A923" s="100"/>
      <c r="B923" s="134"/>
      <c r="C923" s="105"/>
      <c r="D923" s="107"/>
      <c r="E923" s="107"/>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spans="1:26" x14ac:dyDescent="0.2">
      <c r="A924" s="100"/>
      <c r="B924" s="134"/>
      <c r="C924" s="105"/>
      <c r="D924" s="107"/>
      <c r="E924" s="107"/>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spans="1:26" x14ac:dyDescent="0.2">
      <c r="A925" s="100"/>
      <c r="B925" s="134"/>
      <c r="C925" s="105"/>
      <c r="D925" s="107"/>
      <c r="E925" s="107"/>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spans="1:26" x14ac:dyDescent="0.2">
      <c r="A926" s="100"/>
      <c r="B926" s="134"/>
      <c r="C926" s="105"/>
      <c r="D926" s="107"/>
      <c r="E926" s="107"/>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spans="1:26" x14ac:dyDescent="0.2">
      <c r="A927" s="100"/>
      <c r="B927" s="134"/>
      <c r="C927" s="105"/>
      <c r="D927" s="107"/>
      <c r="E927" s="107"/>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spans="1:26" x14ac:dyDescent="0.2">
      <c r="A928" s="100"/>
      <c r="B928" s="134"/>
      <c r="C928" s="105"/>
      <c r="D928" s="107"/>
      <c r="E928" s="107"/>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spans="1:26" x14ac:dyDescent="0.2">
      <c r="A929" s="100"/>
      <c r="B929" s="134"/>
      <c r="C929" s="105"/>
      <c r="D929" s="107"/>
      <c r="E929" s="107"/>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spans="1:26" x14ac:dyDescent="0.2">
      <c r="A930" s="100"/>
      <c r="B930" s="134"/>
      <c r="C930" s="105"/>
      <c r="D930" s="107"/>
      <c r="E930" s="107"/>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spans="1:26" x14ac:dyDescent="0.2">
      <c r="A931" s="100"/>
      <c r="B931" s="134"/>
      <c r="C931" s="105"/>
      <c r="D931" s="107"/>
      <c r="E931" s="107"/>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spans="1:26" x14ac:dyDescent="0.2">
      <c r="A932" s="100"/>
      <c r="B932" s="134"/>
      <c r="C932" s="105"/>
      <c r="D932" s="107"/>
      <c r="E932" s="107"/>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spans="1:26" x14ac:dyDescent="0.2">
      <c r="A933" s="100"/>
      <c r="B933" s="134"/>
      <c r="C933" s="105"/>
      <c r="D933" s="107"/>
      <c r="E933" s="107"/>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spans="1:26" x14ac:dyDescent="0.2">
      <c r="A934" s="100"/>
      <c r="B934" s="134"/>
      <c r="C934" s="105"/>
      <c r="D934" s="107"/>
      <c r="E934" s="107"/>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spans="1:26" x14ac:dyDescent="0.2">
      <c r="A935" s="100"/>
      <c r="B935" s="134"/>
      <c r="C935" s="105"/>
      <c r="D935" s="107"/>
      <c r="E935" s="107"/>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spans="1:26" x14ac:dyDescent="0.2">
      <c r="A936" s="100"/>
      <c r="B936" s="134"/>
      <c r="C936" s="105"/>
      <c r="D936" s="107"/>
      <c r="E936" s="107"/>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spans="1:26" x14ac:dyDescent="0.2">
      <c r="A937" s="100"/>
      <c r="B937" s="134"/>
      <c r="C937" s="105"/>
      <c r="D937" s="107"/>
      <c r="E937" s="107"/>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spans="1:26" x14ac:dyDescent="0.2">
      <c r="A938" s="100"/>
      <c r="B938" s="134"/>
      <c r="C938" s="105"/>
      <c r="D938" s="107"/>
      <c r="E938" s="107"/>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spans="1:26" x14ac:dyDescent="0.2">
      <c r="A939" s="100"/>
      <c r="B939" s="134"/>
      <c r="C939" s="105"/>
      <c r="D939" s="107"/>
      <c r="E939" s="107"/>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spans="1:26" x14ac:dyDescent="0.2">
      <c r="A940" s="100"/>
      <c r="B940" s="134"/>
      <c r="C940" s="105"/>
      <c r="D940" s="107"/>
      <c r="E940" s="107"/>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spans="1:26" x14ac:dyDescent="0.2">
      <c r="A941" s="100"/>
      <c r="B941" s="134"/>
      <c r="C941" s="105"/>
      <c r="D941" s="107"/>
      <c r="E941" s="107"/>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spans="1:26" x14ac:dyDescent="0.2">
      <c r="A942" s="100"/>
      <c r="B942" s="134"/>
      <c r="C942" s="105"/>
      <c r="D942" s="107"/>
      <c r="E942" s="107"/>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spans="1:26" x14ac:dyDescent="0.2">
      <c r="A943" s="100"/>
      <c r="B943" s="134"/>
      <c r="C943" s="105"/>
      <c r="D943" s="107"/>
      <c r="E943" s="107"/>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spans="1:26" x14ac:dyDescent="0.2">
      <c r="A944" s="100"/>
      <c r="B944" s="134"/>
      <c r="C944" s="105"/>
      <c r="D944" s="107"/>
      <c r="E944" s="107"/>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spans="1:26" x14ac:dyDescent="0.2">
      <c r="A945" s="100"/>
      <c r="B945" s="134"/>
      <c r="C945" s="105"/>
      <c r="D945" s="107"/>
      <c r="E945" s="107"/>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spans="1:26" x14ac:dyDescent="0.2">
      <c r="A946" s="100"/>
      <c r="B946" s="134"/>
      <c r="C946" s="105"/>
      <c r="D946" s="107"/>
      <c r="E946" s="107"/>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spans="1:26" x14ac:dyDescent="0.2">
      <c r="A947" s="100"/>
      <c r="B947" s="134"/>
      <c r="C947" s="105"/>
      <c r="D947" s="107"/>
      <c r="E947" s="107"/>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spans="1:26" x14ac:dyDescent="0.2">
      <c r="A948" s="100"/>
      <c r="B948" s="134"/>
      <c r="C948" s="105"/>
      <c r="D948" s="107"/>
      <c r="E948" s="107"/>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spans="1:26" x14ac:dyDescent="0.2">
      <c r="A949" s="100"/>
      <c r="B949" s="134"/>
      <c r="C949" s="105"/>
      <c r="D949" s="107"/>
      <c r="E949" s="107"/>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spans="1:26" x14ac:dyDescent="0.2">
      <c r="A950" s="100"/>
      <c r="B950" s="134"/>
      <c r="C950" s="105"/>
      <c r="D950" s="107"/>
      <c r="E950" s="107"/>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spans="1:26" x14ac:dyDescent="0.2">
      <c r="A951" s="100"/>
      <c r="B951" s="134"/>
      <c r="C951" s="105"/>
      <c r="D951" s="107"/>
      <c r="E951" s="107"/>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spans="1:26" x14ac:dyDescent="0.2">
      <c r="A952" s="100"/>
      <c r="B952" s="134"/>
      <c r="C952" s="105"/>
      <c r="D952" s="107"/>
      <c r="E952" s="107"/>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spans="1:26" x14ac:dyDescent="0.2">
      <c r="A953" s="100"/>
      <c r="B953" s="134"/>
      <c r="C953" s="105"/>
      <c r="D953" s="107"/>
      <c r="E953" s="107"/>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spans="1:26" x14ac:dyDescent="0.2">
      <c r="A954" s="100"/>
      <c r="B954" s="134"/>
      <c r="C954" s="105"/>
      <c r="D954" s="107"/>
      <c r="E954" s="107"/>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spans="1:26" x14ac:dyDescent="0.2">
      <c r="A955" s="100"/>
      <c r="B955" s="134"/>
      <c r="C955" s="105"/>
      <c r="D955" s="107"/>
      <c r="E955" s="107"/>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spans="1:26" x14ac:dyDescent="0.2">
      <c r="A956" s="100"/>
      <c r="B956" s="134"/>
      <c r="C956" s="105"/>
      <c r="D956" s="107"/>
      <c r="E956" s="107"/>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spans="1:26" x14ac:dyDescent="0.2">
      <c r="A957" s="100"/>
      <c r="B957" s="134"/>
      <c r="C957" s="105"/>
      <c r="D957" s="107"/>
      <c r="E957" s="107"/>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spans="1:26" x14ac:dyDescent="0.2">
      <c r="A958" s="100"/>
      <c r="B958" s="134"/>
      <c r="C958" s="105"/>
      <c r="D958" s="107"/>
      <c r="E958" s="107"/>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spans="1:26" x14ac:dyDescent="0.2">
      <c r="A959" s="100"/>
      <c r="B959" s="134"/>
      <c r="C959" s="105"/>
      <c r="D959" s="107"/>
      <c r="E959" s="107"/>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spans="1:26" x14ac:dyDescent="0.2">
      <c r="A960" s="100"/>
      <c r="B960" s="134"/>
      <c r="C960" s="105"/>
      <c r="D960" s="107"/>
      <c r="E960" s="107"/>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spans="1:26" x14ac:dyDescent="0.2">
      <c r="A961" s="100"/>
      <c r="B961" s="134"/>
      <c r="C961" s="105"/>
      <c r="D961" s="107"/>
      <c r="E961" s="107"/>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spans="1:26" x14ac:dyDescent="0.2">
      <c r="A962" s="100"/>
      <c r="B962" s="134"/>
      <c r="C962" s="105"/>
      <c r="D962" s="107"/>
      <c r="E962" s="107"/>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spans="1:26" x14ac:dyDescent="0.2">
      <c r="A963" s="100"/>
      <c r="B963" s="134"/>
      <c r="C963" s="105"/>
      <c r="D963" s="107"/>
      <c r="E963" s="107"/>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spans="1:26" x14ac:dyDescent="0.2">
      <c r="A964" s="100"/>
      <c r="B964" s="134"/>
      <c r="C964" s="105"/>
      <c r="D964" s="107"/>
      <c r="E964" s="107"/>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spans="1:26" x14ac:dyDescent="0.2">
      <c r="A965" s="100"/>
      <c r="B965" s="134"/>
      <c r="C965" s="105"/>
      <c r="D965" s="107"/>
      <c r="E965" s="107"/>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spans="1:26" x14ac:dyDescent="0.2">
      <c r="A966" s="100"/>
      <c r="B966" s="134"/>
      <c r="C966" s="105"/>
      <c r="D966" s="107"/>
      <c r="E966" s="107"/>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spans="1:26" x14ac:dyDescent="0.2">
      <c r="A967" s="100"/>
      <c r="B967" s="134"/>
      <c r="C967" s="105"/>
      <c r="D967" s="107"/>
      <c r="E967" s="107"/>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spans="1:26" x14ac:dyDescent="0.2">
      <c r="A968" s="100"/>
      <c r="B968" s="134"/>
      <c r="C968" s="105"/>
      <c r="D968" s="107"/>
      <c r="E968" s="107"/>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spans="1:26" x14ac:dyDescent="0.2">
      <c r="A969" s="100"/>
      <c r="B969" s="134"/>
      <c r="C969" s="105"/>
      <c r="D969" s="107"/>
      <c r="E969" s="107"/>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spans="1:26" x14ac:dyDescent="0.2">
      <c r="A970" s="100"/>
      <c r="B970" s="134"/>
      <c r="C970" s="105"/>
      <c r="D970" s="107"/>
      <c r="E970" s="107"/>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spans="1:26" x14ac:dyDescent="0.2">
      <c r="A971" s="100"/>
      <c r="B971" s="134"/>
      <c r="C971" s="105"/>
      <c r="D971" s="107"/>
      <c r="E971" s="107"/>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spans="1:26" x14ac:dyDescent="0.2">
      <c r="A972" s="100"/>
      <c r="B972" s="134"/>
      <c r="C972" s="105"/>
      <c r="D972" s="107"/>
      <c r="E972" s="107"/>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spans="1:26" x14ac:dyDescent="0.2">
      <c r="A973" s="100"/>
      <c r="B973" s="134"/>
      <c r="C973" s="105"/>
      <c r="D973" s="107"/>
      <c r="E973" s="107"/>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spans="1:26" x14ac:dyDescent="0.2">
      <c r="A974" s="100"/>
      <c r="B974" s="134"/>
      <c r="C974" s="105"/>
      <c r="D974" s="107"/>
      <c r="E974" s="107"/>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spans="1:26" x14ac:dyDescent="0.2">
      <c r="A975" s="100"/>
      <c r="B975" s="134"/>
      <c r="C975" s="105"/>
      <c r="D975" s="107"/>
      <c r="E975" s="107"/>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spans="1:26" x14ac:dyDescent="0.2">
      <c r="A976" s="100"/>
      <c r="B976" s="134"/>
      <c r="C976" s="105"/>
      <c r="D976" s="107"/>
      <c r="E976" s="107"/>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spans="1:26" x14ac:dyDescent="0.2">
      <c r="A977" s="100"/>
      <c r="B977" s="134"/>
      <c r="C977" s="105"/>
      <c r="D977" s="107"/>
      <c r="E977" s="107"/>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spans="1:26" x14ac:dyDescent="0.2">
      <c r="A978" s="100"/>
      <c r="B978" s="134"/>
      <c r="C978" s="105"/>
      <c r="D978" s="107"/>
      <c r="E978" s="107"/>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spans="1:26" x14ac:dyDescent="0.2">
      <c r="A979" s="100"/>
      <c r="B979" s="134"/>
      <c r="C979" s="105"/>
      <c r="D979" s="107"/>
      <c r="E979" s="107"/>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spans="1:26" x14ac:dyDescent="0.2">
      <c r="A980" s="100"/>
      <c r="B980" s="134"/>
      <c r="C980" s="105"/>
      <c r="D980" s="107"/>
      <c r="E980" s="107"/>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spans="1:26" x14ac:dyDescent="0.2">
      <c r="A981" s="100"/>
      <c r="B981" s="134"/>
      <c r="C981" s="105"/>
      <c r="D981" s="107"/>
      <c r="E981" s="107"/>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spans="1:26" x14ac:dyDescent="0.2">
      <c r="A982" s="100"/>
      <c r="B982" s="134"/>
      <c r="C982" s="105"/>
      <c r="D982" s="107"/>
      <c r="E982" s="107"/>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spans="1:26" x14ac:dyDescent="0.2">
      <c r="A983" s="100"/>
      <c r="B983" s="134"/>
      <c r="C983" s="105"/>
      <c r="D983" s="107"/>
      <c r="E983" s="107"/>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spans="1:26" x14ac:dyDescent="0.2">
      <c r="A984" s="100"/>
      <c r="B984" s="134"/>
      <c r="C984" s="105"/>
      <c r="D984" s="107"/>
      <c r="E984" s="107"/>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spans="1:26" x14ac:dyDescent="0.2">
      <c r="A985" s="100"/>
      <c r="B985" s="134"/>
      <c r="C985" s="105"/>
      <c r="D985" s="107"/>
      <c r="E985" s="107"/>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spans="1:26" x14ac:dyDescent="0.2">
      <c r="A986" s="100"/>
      <c r="B986" s="134"/>
      <c r="C986" s="105"/>
      <c r="D986" s="107"/>
      <c r="E986" s="107"/>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spans="1:26" x14ac:dyDescent="0.2">
      <c r="A987" s="100"/>
      <c r="B987" s="134"/>
      <c r="C987" s="105"/>
      <c r="D987" s="107"/>
      <c r="E987" s="107"/>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spans="1:26" x14ac:dyDescent="0.2">
      <c r="A988" s="100"/>
      <c r="B988" s="134"/>
      <c r="C988" s="105"/>
      <c r="D988" s="107"/>
      <c r="E988" s="107"/>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spans="1:26" x14ac:dyDescent="0.2">
      <c r="A989" s="100"/>
      <c r="B989" s="134"/>
      <c r="C989" s="105"/>
      <c r="D989" s="107"/>
      <c r="E989" s="107"/>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spans="1:26" x14ac:dyDescent="0.2">
      <c r="A990" s="100"/>
      <c r="B990" s="134"/>
      <c r="C990" s="105"/>
      <c r="D990" s="107"/>
      <c r="E990" s="107"/>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spans="1:26" x14ac:dyDescent="0.2">
      <c r="A991" s="100"/>
      <c r="B991" s="134"/>
      <c r="C991" s="105"/>
      <c r="D991" s="107"/>
      <c r="E991" s="107"/>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spans="1:26" x14ac:dyDescent="0.2">
      <c r="A992" s="100"/>
      <c r="B992" s="134"/>
      <c r="C992" s="105"/>
      <c r="D992" s="107"/>
      <c r="E992" s="107"/>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spans="1:26" x14ac:dyDescent="0.2">
      <c r="A993" s="100"/>
      <c r="B993" s="134"/>
      <c r="C993" s="105"/>
      <c r="D993" s="107"/>
      <c r="E993" s="107"/>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spans="1:26" x14ac:dyDescent="0.2">
      <c r="A994" s="100"/>
      <c r="B994" s="134"/>
      <c r="C994" s="105"/>
      <c r="D994" s="107"/>
      <c r="E994" s="107"/>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spans="1:26" x14ac:dyDescent="0.2">
      <c r="A995" s="100"/>
      <c r="B995" s="134"/>
      <c r="C995" s="105"/>
      <c r="D995" s="107"/>
      <c r="E995" s="107"/>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spans="1:26" x14ac:dyDescent="0.2">
      <c r="A996" s="100"/>
      <c r="B996" s="134"/>
      <c r="C996" s="105"/>
      <c r="D996" s="107"/>
      <c r="E996" s="107"/>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spans="1:26" x14ac:dyDescent="0.2">
      <c r="A997" s="100"/>
      <c r="B997" s="134"/>
      <c r="C997" s="105"/>
      <c r="D997" s="107"/>
      <c r="E997" s="107"/>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spans="1:26" x14ac:dyDescent="0.2">
      <c r="A998" s="100"/>
      <c r="B998" s="134"/>
      <c r="C998" s="105"/>
      <c r="D998" s="107"/>
      <c r="E998" s="107"/>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spans="1:26" x14ac:dyDescent="0.2">
      <c r="A999" s="100"/>
      <c r="B999" s="134"/>
      <c r="C999" s="105"/>
      <c r="D999" s="107"/>
      <c r="E999" s="107"/>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1:26" x14ac:dyDescent="0.2">
      <c r="A1000" s="100"/>
      <c r="B1000" s="134"/>
      <c r="C1000" s="105"/>
      <c r="D1000" s="107"/>
      <c r="E1000" s="107"/>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row r="1001" spans="1:26" x14ac:dyDescent="0.2">
      <c r="A1001" s="100"/>
      <c r="B1001" s="134"/>
      <c r="C1001" s="105"/>
      <c r="D1001" s="107"/>
      <c r="E1001" s="107"/>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row>
    <row r="1002" spans="1:26" x14ac:dyDescent="0.2">
      <c r="A1002" s="100"/>
      <c r="B1002" s="134"/>
      <c r="C1002" s="105"/>
      <c r="D1002" s="107"/>
      <c r="E1002" s="107"/>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row>
    <row r="1003" spans="1:26" x14ac:dyDescent="0.2">
      <c r="A1003" s="100"/>
      <c r="B1003" s="134"/>
      <c r="C1003" s="105"/>
      <c r="D1003" s="107"/>
      <c r="E1003" s="107"/>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row>
    <row r="1004" spans="1:26" x14ac:dyDescent="0.2">
      <c r="A1004" s="100"/>
      <c r="B1004" s="134"/>
      <c r="C1004" s="105"/>
      <c r="D1004" s="107"/>
      <c r="E1004" s="107"/>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row>
    <row r="1005" spans="1:26" x14ac:dyDescent="0.2">
      <c r="A1005" s="100"/>
      <c r="B1005" s="134"/>
      <c r="C1005" s="105"/>
      <c r="D1005" s="107"/>
      <c r="E1005" s="107"/>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row>
    <row r="1006" spans="1:26" x14ac:dyDescent="0.2">
      <c r="A1006" s="100"/>
      <c r="B1006" s="134"/>
      <c r="C1006" s="105"/>
      <c r="D1006" s="107"/>
      <c r="E1006" s="107"/>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row>
    <row r="1007" spans="1:26" x14ac:dyDescent="0.2">
      <c r="A1007" s="100"/>
      <c r="B1007" s="134"/>
      <c r="C1007" s="105"/>
      <c r="D1007" s="107"/>
      <c r="E1007" s="107"/>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row>
    <row r="1008" spans="1:26" x14ac:dyDescent="0.2">
      <c r="A1008" s="100"/>
      <c r="B1008" s="134"/>
      <c r="C1008" s="105"/>
      <c r="D1008" s="107"/>
      <c r="E1008" s="107"/>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row>
    <row r="1009" spans="1:26" x14ac:dyDescent="0.2">
      <c r="A1009" s="100"/>
      <c r="B1009" s="134"/>
      <c r="C1009" s="105"/>
      <c r="D1009" s="107"/>
      <c r="E1009" s="107"/>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row>
    <row r="1010" spans="1:26" x14ac:dyDescent="0.2">
      <c r="A1010" s="100"/>
      <c r="B1010" s="134"/>
      <c r="C1010" s="105"/>
      <c r="D1010" s="107"/>
      <c r="E1010" s="107"/>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row>
    <row r="1011" spans="1:26" x14ac:dyDescent="0.2">
      <c r="A1011" s="100"/>
      <c r="B1011" s="134"/>
      <c r="C1011" s="105"/>
      <c r="D1011" s="107"/>
      <c r="E1011" s="107"/>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row>
    <row r="1012" spans="1:26" x14ac:dyDescent="0.2">
      <c r="A1012" s="100"/>
      <c r="B1012" s="134"/>
      <c r="C1012" s="105"/>
      <c r="D1012" s="107"/>
      <c r="E1012" s="107"/>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row>
    <row r="1013" spans="1:26" x14ac:dyDescent="0.2">
      <c r="A1013" s="100"/>
      <c r="B1013" s="134"/>
      <c r="C1013" s="105"/>
      <c r="D1013" s="107"/>
      <c r="E1013" s="107"/>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row>
    <row r="1014" spans="1:26" x14ac:dyDescent="0.2">
      <c r="A1014" s="100"/>
      <c r="B1014" s="134"/>
      <c r="C1014" s="105"/>
      <c r="D1014" s="107"/>
      <c r="E1014" s="107"/>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row>
    <row r="1015" spans="1:26" x14ac:dyDescent="0.2">
      <c r="A1015" s="100"/>
      <c r="B1015" s="134"/>
      <c r="C1015" s="105"/>
      <c r="D1015" s="107"/>
      <c r="E1015" s="107"/>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row>
    <row r="1016" spans="1:26" x14ac:dyDescent="0.2">
      <c r="A1016" s="100"/>
      <c r="B1016" s="134"/>
      <c r="C1016" s="105"/>
      <c r="D1016" s="107"/>
      <c r="E1016" s="107"/>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row>
    <row r="1017" spans="1:26" x14ac:dyDescent="0.2">
      <c r="A1017" s="100"/>
      <c r="B1017" s="134"/>
      <c r="C1017" s="105"/>
      <c r="D1017" s="107"/>
      <c r="E1017" s="107"/>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row>
    <row r="1018" spans="1:26" x14ac:dyDescent="0.2">
      <c r="A1018" s="100"/>
      <c r="B1018" s="134"/>
      <c r="C1018" s="105"/>
      <c r="D1018" s="107"/>
      <c r="E1018" s="107"/>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row>
    <row r="1019" spans="1:26" x14ac:dyDescent="0.2">
      <c r="A1019" s="100"/>
      <c r="B1019" s="134"/>
      <c r="C1019" s="105"/>
      <c r="D1019" s="107"/>
      <c r="E1019" s="107"/>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row>
    <row r="1020" spans="1:26" x14ac:dyDescent="0.2">
      <c r="A1020" s="100"/>
      <c r="B1020" s="134"/>
      <c r="C1020" s="105"/>
      <c r="D1020" s="107"/>
      <c r="E1020" s="107"/>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row>
    <row r="1021" spans="1:26" x14ac:dyDescent="0.2">
      <c r="A1021" s="100"/>
      <c r="B1021" s="134"/>
      <c r="C1021" s="105"/>
      <c r="D1021" s="107"/>
      <c r="E1021" s="107"/>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row>
    <row r="1022" spans="1:26" x14ac:dyDescent="0.2">
      <c r="A1022" s="100"/>
      <c r="B1022" s="134"/>
      <c r="C1022" s="105"/>
      <c r="D1022" s="107"/>
      <c r="E1022" s="107"/>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row>
    <row r="1023" spans="1:26" x14ac:dyDescent="0.2">
      <c r="A1023" s="100"/>
      <c r="B1023" s="134"/>
      <c r="C1023" s="105"/>
      <c r="D1023" s="107"/>
      <c r="E1023" s="107"/>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row>
    <row r="1024" spans="1:26" x14ac:dyDescent="0.2">
      <c r="A1024" s="100"/>
      <c r="B1024" s="134"/>
      <c r="C1024" s="105"/>
      <c r="D1024" s="107"/>
      <c r="E1024" s="107"/>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row>
    <row r="1025" spans="1:26" x14ac:dyDescent="0.2">
      <c r="A1025" s="100"/>
      <c r="B1025" s="134"/>
      <c r="C1025" s="105"/>
      <c r="D1025" s="107"/>
      <c r="E1025" s="107"/>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row>
    <row r="1026" spans="1:26" x14ac:dyDescent="0.2">
      <c r="A1026" s="100"/>
      <c r="B1026" s="134"/>
      <c r="C1026" s="105"/>
      <c r="D1026" s="107"/>
      <c r="E1026" s="107"/>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row>
    <row r="1027" spans="1:26" x14ac:dyDescent="0.2">
      <c r="A1027" s="100"/>
      <c r="B1027" s="134"/>
      <c r="C1027" s="105"/>
      <c r="D1027" s="107"/>
      <c r="E1027" s="107"/>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row>
    <row r="1028" spans="1:26" x14ac:dyDescent="0.2">
      <c r="A1028" s="100"/>
      <c r="B1028" s="134"/>
      <c r="C1028" s="105"/>
      <c r="D1028" s="107"/>
      <c r="E1028" s="107"/>
      <c r="F1028" s="100"/>
      <c r="G1028" s="100"/>
      <c r="H1028" s="100"/>
      <c r="I1028" s="100"/>
      <c r="J1028" s="100"/>
      <c r="K1028" s="100"/>
      <c r="L1028" s="100"/>
      <c r="M1028" s="100"/>
      <c r="N1028" s="100"/>
      <c r="O1028" s="100"/>
      <c r="P1028" s="100"/>
      <c r="Q1028" s="100"/>
      <c r="R1028" s="100"/>
      <c r="S1028" s="100"/>
      <c r="T1028" s="100"/>
      <c r="U1028" s="100"/>
      <c r="V1028" s="100"/>
      <c r="W1028" s="100"/>
      <c r="X1028" s="100"/>
      <c r="Y1028" s="100"/>
      <c r="Z1028" s="100"/>
    </row>
    <row r="1029" spans="1:26" x14ac:dyDescent="0.2">
      <c r="A1029" s="100"/>
      <c r="B1029" s="134"/>
      <c r="C1029" s="105"/>
      <c r="D1029" s="107"/>
      <c r="E1029" s="107"/>
      <c r="F1029" s="100"/>
      <c r="G1029" s="100"/>
      <c r="H1029" s="100"/>
      <c r="I1029" s="100"/>
      <c r="J1029" s="100"/>
      <c r="K1029" s="100"/>
      <c r="L1029" s="100"/>
      <c r="M1029" s="100"/>
      <c r="N1029" s="100"/>
      <c r="O1029" s="100"/>
      <c r="P1029" s="100"/>
      <c r="Q1029" s="100"/>
      <c r="R1029" s="100"/>
      <c r="S1029" s="100"/>
      <c r="T1029" s="100"/>
      <c r="U1029" s="100"/>
      <c r="V1029" s="100"/>
      <c r="W1029" s="100"/>
      <c r="X1029" s="100"/>
      <c r="Y1029" s="100"/>
      <c r="Z1029" s="100"/>
    </row>
    <row r="1030" spans="1:26" x14ac:dyDescent="0.2">
      <c r="A1030" s="100"/>
      <c r="B1030" s="134"/>
      <c r="C1030" s="105"/>
      <c r="D1030" s="107"/>
      <c r="E1030" s="107"/>
      <c r="F1030" s="100"/>
      <c r="G1030" s="100"/>
      <c r="H1030" s="100"/>
      <c r="I1030" s="100"/>
      <c r="J1030" s="100"/>
      <c r="K1030" s="100"/>
      <c r="L1030" s="100"/>
      <c r="M1030" s="100"/>
      <c r="N1030" s="100"/>
      <c r="O1030" s="100"/>
      <c r="P1030" s="100"/>
      <c r="Q1030" s="100"/>
      <c r="R1030" s="100"/>
      <c r="S1030" s="100"/>
      <c r="T1030" s="100"/>
      <c r="U1030" s="100"/>
      <c r="V1030" s="100"/>
      <c r="W1030" s="100"/>
      <c r="X1030" s="100"/>
      <c r="Y1030" s="100"/>
      <c r="Z1030" s="100"/>
    </row>
    <row r="1031" spans="1:26" x14ac:dyDescent="0.2">
      <c r="A1031" s="100"/>
      <c r="B1031" s="134"/>
      <c r="C1031" s="105"/>
      <c r="D1031" s="107"/>
      <c r="E1031" s="107"/>
      <c r="F1031" s="100"/>
      <c r="G1031" s="100"/>
      <c r="H1031" s="100"/>
      <c r="I1031" s="100"/>
      <c r="J1031" s="100"/>
      <c r="K1031" s="100"/>
      <c r="L1031" s="100"/>
      <c r="M1031" s="100"/>
      <c r="N1031" s="100"/>
      <c r="O1031" s="100"/>
      <c r="P1031" s="100"/>
      <c r="Q1031" s="100"/>
      <c r="R1031" s="100"/>
      <c r="S1031" s="100"/>
      <c r="T1031" s="100"/>
      <c r="U1031" s="100"/>
      <c r="V1031" s="100"/>
      <c r="W1031" s="100"/>
      <c r="X1031" s="100"/>
      <c r="Y1031" s="100"/>
      <c r="Z1031" s="100"/>
    </row>
    <row r="1032" spans="1:26" x14ac:dyDescent="0.2">
      <c r="A1032" s="100"/>
      <c r="B1032" s="134"/>
      <c r="C1032" s="105"/>
      <c r="D1032" s="107"/>
      <c r="E1032" s="107"/>
      <c r="F1032" s="100"/>
      <c r="G1032" s="100"/>
      <c r="H1032" s="100"/>
      <c r="I1032" s="100"/>
      <c r="J1032" s="100"/>
      <c r="K1032" s="100"/>
      <c r="L1032" s="100"/>
      <c r="M1032" s="100"/>
      <c r="N1032" s="100"/>
      <c r="O1032" s="100"/>
      <c r="P1032" s="100"/>
      <c r="Q1032" s="100"/>
      <c r="R1032" s="100"/>
      <c r="S1032" s="100"/>
      <c r="T1032" s="100"/>
      <c r="U1032" s="100"/>
      <c r="V1032" s="100"/>
      <c r="W1032" s="100"/>
      <c r="X1032" s="100"/>
      <c r="Y1032" s="100"/>
      <c r="Z1032" s="100"/>
    </row>
    <row r="1033" spans="1:26" x14ac:dyDescent="0.2">
      <c r="A1033" s="100"/>
      <c r="B1033" s="134"/>
      <c r="C1033" s="105"/>
      <c r="D1033" s="107"/>
      <c r="E1033" s="107"/>
      <c r="F1033" s="100"/>
      <c r="G1033" s="100"/>
      <c r="H1033" s="100"/>
      <c r="I1033" s="100"/>
      <c r="J1033" s="100"/>
      <c r="K1033" s="100"/>
      <c r="L1033" s="100"/>
      <c r="M1033" s="100"/>
      <c r="N1033" s="100"/>
      <c r="O1033" s="100"/>
      <c r="P1033" s="100"/>
      <c r="Q1033" s="100"/>
      <c r="R1033" s="100"/>
      <c r="S1033" s="100"/>
      <c r="T1033" s="100"/>
      <c r="U1033" s="100"/>
      <c r="V1033" s="100"/>
      <c r="W1033" s="100"/>
      <c r="X1033" s="100"/>
      <c r="Y1033" s="100"/>
      <c r="Z1033" s="100"/>
    </row>
    <row r="1034" spans="1:26" x14ac:dyDescent="0.2">
      <c r="A1034" s="100"/>
      <c r="B1034" s="134"/>
      <c r="C1034" s="105"/>
      <c r="D1034" s="107"/>
      <c r="E1034" s="107"/>
      <c r="F1034" s="100"/>
      <c r="G1034" s="100"/>
      <c r="H1034" s="100"/>
      <c r="I1034" s="100"/>
      <c r="J1034" s="100"/>
      <c r="K1034" s="100"/>
      <c r="L1034" s="100"/>
      <c r="M1034" s="100"/>
      <c r="N1034" s="100"/>
      <c r="O1034" s="100"/>
      <c r="P1034" s="100"/>
      <c r="Q1034" s="100"/>
      <c r="R1034" s="100"/>
      <c r="S1034" s="100"/>
      <c r="T1034" s="100"/>
      <c r="U1034" s="100"/>
      <c r="V1034" s="100"/>
      <c r="W1034" s="100"/>
      <c r="X1034" s="100"/>
      <c r="Y1034" s="100"/>
      <c r="Z1034" s="100"/>
    </row>
    <row r="1035" spans="1:26" x14ac:dyDescent="0.2">
      <c r="A1035" s="100"/>
      <c r="B1035" s="134"/>
      <c r="C1035" s="105"/>
      <c r="D1035" s="107"/>
      <c r="E1035" s="107"/>
      <c r="F1035" s="100"/>
      <c r="G1035" s="100"/>
      <c r="H1035" s="100"/>
      <c r="I1035" s="100"/>
      <c r="J1035" s="100"/>
      <c r="K1035" s="100"/>
      <c r="L1035" s="100"/>
      <c r="M1035" s="100"/>
      <c r="N1035" s="100"/>
      <c r="O1035" s="100"/>
      <c r="P1035" s="100"/>
      <c r="Q1035" s="100"/>
      <c r="R1035" s="100"/>
      <c r="S1035" s="100"/>
      <c r="T1035" s="100"/>
      <c r="U1035" s="100"/>
      <c r="V1035" s="100"/>
      <c r="W1035" s="100"/>
      <c r="X1035" s="100"/>
      <c r="Y1035" s="100"/>
      <c r="Z1035" s="100"/>
    </row>
    <row r="1036" spans="1:26" x14ac:dyDescent="0.2">
      <c r="A1036" s="100"/>
      <c r="B1036" s="134"/>
      <c r="C1036" s="105"/>
      <c r="D1036" s="107"/>
      <c r="E1036" s="107"/>
      <c r="F1036" s="100"/>
      <c r="G1036" s="100"/>
      <c r="H1036" s="100"/>
      <c r="I1036" s="100"/>
      <c r="J1036" s="100"/>
      <c r="K1036" s="100"/>
      <c r="L1036" s="100"/>
      <c r="M1036" s="100"/>
      <c r="N1036" s="100"/>
      <c r="O1036" s="100"/>
      <c r="P1036" s="100"/>
      <c r="Q1036" s="100"/>
      <c r="R1036" s="100"/>
      <c r="S1036" s="100"/>
      <c r="T1036" s="100"/>
      <c r="U1036" s="100"/>
      <c r="V1036" s="100"/>
      <c r="W1036" s="100"/>
      <c r="X1036" s="100"/>
      <c r="Y1036" s="100"/>
      <c r="Z1036" s="100"/>
    </row>
    <row r="1037" spans="1:26" x14ac:dyDescent="0.2">
      <c r="A1037" s="100"/>
      <c r="B1037" s="134"/>
      <c r="C1037" s="105"/>
      <c r="D1037" s="107"/>
      <c r="E1037" s="107"/>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row>
    <row r="1038" spans="1:26" x14ac:dyDescent="0.2">
      <c r="A1038" s="100"/>
      <c r="B1038" s="134"/>
      <c r="C1038" s="105"/>
      <c r="D1038" s="107"/>
      <c r="E1038" s="107"/>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row>
    <row r="1039" spans="1:26" x14ac:dyDescent="0.2">
      <c r="A1039" s="100"/>
      <c r="B1039" s="134"/>
      <c r="C1039" s="105"/>
      <c r="D1039" s="107"/>
      <c r="E1039" s="107"/>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row>
    <row r="1040" spans="1:26" x14ac:dyDescent="0.2">
      <c r="A1040" s="100"/>
      <c r="B1040" s="134"/>
      <c r="C1040" s="105"/>
      <c r="D1040" s="107"/>
      <c r="E1040" s="107"/>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row>
    <row r="1041" spans="1:26" x14ac:dyDescent="0.2">
      <c r="A1041" s="100"/>
      <c r="B1041" s="134"/>
      <c r="C1041" s="105"/>
      <c r="D1041" s="107"/>
      <c r="E1041" s="107"/>
      <c r="F1041" s="100"/>
      <c r="G1041" s="100"/>
      <c r="H1041" s="100"/>
      <c r="I1041" s="100"/>
      <c r="J1041" s="100"/>
      <c r="K1041" s="100"/>
      <c r="L1041" s="100"/>
      <c r="M1041" s="100"/>
      <c r="N1041" s="100"/>
      <c r="O1041" s="100"/>
      <c r="P1041" s="100"/>
      <c r="Q1041" s="100"/>
      <c r="R1041" s="100"/>
      <c r="S1041" s="100"/>
      <c r="T1041" s="100"/>
      <c r="U1041" s="100"/>
      <c r="V1041" s="100"/>
      <c r="W1041" s="100"/>
      <c r="X1041" s="100"/>
      <c r="Y1041" s="100"/>
      <c r="Z1041" s="100"/>
    </row>
    <row r="1042" spans="1:26" x14ac:dyDescent="0.2">
      <c r="A1042" s="100"/>
      <c r="B1042" s="134"/>
      <c r="C1042" s="105"/>
      <c r="D1042" s="107"/>
      <c r="E1042" s="107"/>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row>
    <row r="1043" spans="1:26" x14ac:dyDescent="0.2">
      <c r="A1043" s="100"/>
      <c r="B1043" s="134"/>
      <c r="C1043" s="105"/>
      <c r="D1043" s="107"/>
      <c r="E1043" s="107"/>
      <c r="F1043" s="100"/>
      <c r="G1043" s="100"/>
      <c r="H1043" s="100"/>
      <c r="I1043" s="100"/>
      <c r="J1043" s="100"/>
      <c r="K1043" s="100"/>
      <c r="L1043" s="100"/>
      <c r="M1043" s="100"/>
      <c r="N1043" s="100"/>
      <c r="O1043" s="100"/>
      <c r="P1043" s="100"/>
      <c r="Q1043" s="100"/>
      <c r="R1043" s="100"/>
      <c r="S1043" s="100"/>
      <c r="T1043" s="100"/>
      <c r="U1043" s="100"/>
      <c r="V1043" s="100"/>
      <c r="W1043" s="100"/>
      <c r="X1043" s="100"/>
      <c r="Y1043" s="100"/>
      <c r="Z1043" s="100"/>
    </row>
    <row r="1044" spans="1:26" x14ac:dyDescent="0.2">
      <c r="A1044" s="100"/>
      <c r="B1044" s="134"/>
      <c r="C1044" s="105"/>
      <c r="D1044" s="107"/>
      <c r="E1044" s="107"/>
      <c r="F1044" s="100"/>
      <c r="G1044" s="100"/>
      <c r="H1044" s="100"/>
      <c r="I1044" s="100"/>
      <c r="J1044" s="100"/>
      <c r="K1044" s="100"/>
      <c r="L1044" s="100"/>
      <c r="M1044" s="100"/>
      <c r="N1044" s="100"/>
      <c r="O1044" s="100"/>
      <c r="P1044" s="100"/>
      <c r="Q1044" s="100"/>
      <c r="R1044" s="100"/>
      <c r="S1044" s="100"/>
      <c r="T1044" s="100"/>
      <c r="U1044" s="100"/>
      <c r="V1044" s="100"/>
      <c r="W1044" s="100"/>
      <c r="X1044" s="100"/>
      <c r="Y1044" s="100"/>
      <c r="Z1044" s="100"/>
    </row>
    <row r="1045" spans="1:26" x14ac:dyDescent="0.2">
      <c r="A1045" s="100"/>
      <c r="B1045" s="134"/>
      <c r="C1045" s="105"/>
      <c r="D1045" s="107"/>
      <c r="E1045" s="107"/>
      <c r="F1045" s="100"/>
      <c r="G1045" s="100"/>
      <c r="H1045" s="100"/>
      <c r="I1045" s="100"/>
      <c r="J1045" s="100"/>
      <c r="K1045" s="100"/>
      <c r="L1045" s="100"/>
      <c r="M1045" s="100"/>
      <c r="N1045" s="100"/>
      <c r="O1045" s="100"/>
      <c r="P1045" s="100"/>
      <c r="Q1045" s="100"/>
      <c r="R1045" s="100"/>
      <c r="S1045" s="100"/>
      <c r="T1045" s="100"/>
      <c r="U1045" s="100"/>
      <c r="V1045" s="100"/>
      <c r="W1045" s="100"/>
      <c r="X1045" s="100"/>
      <c r="Y1045" s="100"/>
      <c r="Z1045" s="100"/>
    </row>
    <row r="1046" spans="1:26" x14ac:dyDescent="0.2">
      <c r="A1046" s="100"/>
      <c r="B1046" s="134"/>
      <c r="C1046" s="105"/>
      <c r="D1046" s="107"/>
      <c r="E1046" s="107"/>
      <c r="F1046" s="100"/>
      <c r="G1046" s="100"/>
      <c r="H1046" s="100"/>
      <c r="I1046" s="100"/>
      <c r="J1046" s="100"/>
      <c r="K1046" s="100"/>
      <c r="L1046" s="100"/>
      <c r="M1046" s="100"/>
      <c r="N1046" s="100"/>
      <c r="O1046" s="100"/>
      <c r="P1046" s="100"/>
      <c r="Q1046" s="100"/>
      <c r="R1046" s="100"/>
      <c r="S1046" s="100"/>
      <c r="T1046" s="100"/>
      <c r="U1046" s="100"/>
      <c r="V1046" s="100"/>
      <c r="W1046" s="100"/>
      <c r="X1046" s="100"/>
      <c r="Y1046" s="100"/>
      <c r="Z1046" s="100"/>
    </row>
    <row r="1047" spans="1:26" x14ac:dyDescent="0.2">
      <c r="A1047" s="100"/>
      <c r="B1047" s="134"/>
      <c r="C1047" s="105"/>
      <c r="D1047" s="107"/>
      <c r="E1047" s="107"/>
      <c r="F1047" s="100"/>
      <c r="G1047" s="100"/>
      <c r="H1047" s="100"/>
      <c r="I1047" s="100"/>
      <c r="J1047" s="100"/>
      <c r="K1047" s="100"/>
      <c r="L1047" s="100"/>
      <c r="M1047" s="100"/>
      <c r="N1047" s="100"/>
      <c r="O1047" s="100"/>
      <c r="P1047" s="100"/>
      <c r="Q1047" s="100"/>
      <c r="R1047" s="100"/>
      <c r="S1047" s="100"/>
      <c r="T1047" s="100"/>
      <c r="U1047" s="100"/>
      <c r="V1047" s="100"/>
      <c r="W1047" s="100"/>
      <c r="X1047" s="100"/>
      <c r="Y1047" s="100"/>
      <c r="Z1047" s="100"/>
    </row>
    <row r="1048" spans="1:26" x14ac:dyDescent="0.2">
      <c r="A1048" s="100"/>
      <c r="B1048" s="134"/>
      <c r="C1048" s="105"/>
      <c r="D1048" s="107"/>
      <c r="E1048" s="107"/>
      <c r="F1048" s="100"/>
      <c r="G1048" s="100"/>
      <c r="H1048" s="100"/>
      <c r="I1048" s="100"/>
      <c r="J1048" s="100"/>
      <c r="K1048" s="100"/>
      <c r="L1048" s="100"/>
      <c r="M1048" s="100"/>
      <c r="N1048" s="100"/>
      <c r="O1048" s="100"/>
      <c r="P1048" s="100"/>
      <c r="Q1048" s="100"/>
      <c r="R1048" s="100"/>
      <c r="S1048" s="100"/>
      <c r="T1048" s="100"/>
      <c r="U1048" s="100"/>
      <c r="V1048" s="100"/>
      <c r="W1048" s="100"/>
      <c r="X1048" s="100"/>
      <c r="Y1048" s="100"/>
      <c r="Z1048" s="100"/>
    </row>
    <row r="1049" spans="1:26" x14ac:dyDescent="0.2">
      <c r="A1049" s="100"/>
      <c r="B1049" s="134"/>
      <c r="C1049" s="105"/>
      <c r="D1049" s="107"/>
      <c r="E1049" s="107"/>
      <c r="F1049" s="100"/>
      <c r="G1049" s="100"/>
      <c r="H1049" s="100"/>
      <c r="I1049" s="100"/>
      <c r="J1049" s="100"/>
      <c r="K1049" s="100"/>
      <c r="L1049" s="100"/>
      <c r="M1049" s="100"/>
      <c r="N1049" s="100"/>
      <c r="O1049" s="100"/>
      <c r="P1049" s="100"/>
      <c r="Q1049" s="100"/>
      <c r="R1049" s="100"/>
      <c r="S1049" s="100"/>
      <c r="T1049" s="100"/>
      <c r="U1049" s="100"/>
      <c r="V1049" s="100"/>
      <c r="W1049" s="100"/>
      <c r="X1049" s="100"/>
      <c r="Y1049" s="100"/>
      <c r="Z1049" s="100"/>
    </row>
    <row r="1050" spans="1:26" x14ac:dyDescent="0.2">
      <c r="A1050" s="100"/>
      <c r="B1050" s="134"/>
      <c r="C1050" s="105"/>
      <c r="D1050" s="107"/>
      <c r="E1050" s="107"/>
      <c r="F1050" s="100"/>
      <c r="G1050" s="100"/>
      <c r="H1050" s="100"/>
      <c r="I1050" s="100"/>
      <c r="J1050" s="100"/>
      <c r="K1050" s="100"/>
      <c r="L1050" s="100"/>
      <c r="M1050" s="100"/>
      <c r="N1050" s="100"/>
      <c r="O1050" s="100"/>
      <c r="P1050" s="100"/>
      <c r="Q1050" s="100"/>
      <c r="R1050" s="100"/>
      <c r="S1050" s="100"/>
      <c r="T1050" s="100"/>
      <c r="U1050" s="100"/>
      <c r="V1050" s="100"/>
      <c r="W1050" s="100"/>
      <c r="X1050" s="100"/>
      <c r="Y1050" s="100"/>
      <c r="Z1050" s="100"/>
    </row>
    <row r="1051" spans="1:26" x14ac:dyDescent="0.2">
      <c r="A1051" s="100"/>
      <c r="B1051" s="134"/>
      <c r="C1051" s="105"/>
      <c r="D1051" s="107"/>
      <c r="E1051" s="107"/>
      <c r="F1051" s="100"/>
      <c r="G1051" s="100"/>
      <c r="H1051" s="100"/>
      <c r="I1051" s="100"/>
      <c r="J1051" s="100"/>
      <c r="K1051" s="100"/>
      <c r="L1051" s="100"/>
      <c r="M1051" s="100"/>
      <c r="N1051" s="100"/>
      <c r="O1051" s="100"/>
      <c r="P1051" s="100"/>
      <c r="Q1051" s="100"/>
      <c r="R1051" s="100"/>
      <c r="S1051" s="100"/>
      <c r="T1051" s="100"/>
      <c r="U1051" s="100"/>
      <c r="V1051" s="100"/>
      <c r="W1051" s="100"/>
      <c r="X1051" s="100"/>
      <c r="Y1051" s="100"/>
      <c r="Z1051" s="100"/>
    </row>
    <row r="1052" spans="1:26" x14ac:dyDescent="0.2">
      <c r="A1052" s="100"/>
      <c r="B1052" s="134"/>
      <c r="C1052" s="105"/>
      <c r="D1052" s="107"/>
      <c r="E1052" s="107"/>
      <c r="F1052" s="100"/>
      <c r="G1052" s="100"/>
      <c r="H1052" s="100"/>
      <c r="I1052" s="100"/>
      <c r="J1052" s="100"/>
      <c r="K1052" s="100"/>
      <c r="L1052" s="100"/>
      <c r="M1052" s="100"/>
      <c r="N1052" s="100"/>
      <c r="O1052" s="100"/>
      <c r="P1052" s="100"/>
      <c r="Q1052" s="100"/>
      <c r="R1052" s="100"/>
      <c r="S1052" s="100"/>
      <c r="T1052" s="100"/>
      <c r="U1052" s="100"/>
      <c r="V1052" s="100"/>
      <c r="W1052" s="100"/>
      <c r="X1052" s="100"/>
      <c r="Y1052" s="100"/>
      <c r="Z1052" s="100"/>
    </row>
    <row r="1053" spans="1:26" x14ac:dyDescent="0.2">
      <c r="A1053" s="100"/>
      <c r="B1053" s="134"/>
      <c r="C1053" s="105"/>
      <c r="D1053" s="107"/>
      <c r="E1053" s="107"/>
      <c r="F1053" s="100"/>
      <c r="G1053" s="100"/>
      <c r="H1053" s="100"/>
      <c r="I1053" s="100"/>
      <c r="J1053" s="100"/>
      <c r="K1053" s="100"/>
      <c r="L1053" s="100"/>
      <c r="M1053" s="100"/>
      <c r="N1053" s="100"/>
      <c r="O1053" s="100"/>
      <c r="P1053" s="100"/>
      <c r="Q1053" s="100"/>
      <c r="R1053" s="100"/>
      <c r="S1053" s="100"/>
      <c r="T1053" s="100"/>
      <c r="U1053" s="100"/>
      <c r="V1053" s="100"/>
      <c r="W1053" s="100"/>
      <c r="X1053" s="100"/>
      <c r="Y1053" s="100"/>
      <c r="Z1053" s="100"/>
    </row>
    <row r="1054" spans="1:26" x14ac:dyDescent="0.2">
      <c r="A1054" s="100"/>
      <c r="B1054" s="134"/>
      <c r="C1054" s="105"/>
      <c r="D1054" s="107"/>
      <c r="E1054" s="107"/>
      <c r="F1054" s="100"/>
      <c r="G1054" s="100"/>
      <c r="H1054" s="100"/>
      <c r="I1054" s="100"/>
      <c r="J1054" s="100"/>
      <c r="K1054" s="100"/>
      <c r="L1054" s="100"/>
      <c r="M1054" s="100"/>
      <c r="N1054" s="100"/>
      <c r="O1054" s="100"/>
      <c r="P1054" s="100"/>
      <c r="Q1054" s="100"/>
      <c r="R1054" s="100"/>
      <c r="S1054" s="100"/>
      <c r="T1054" s="100"/>
      <c r="U1054" s="100"/>
      <c r="V1054" s="100"/>
      <c r="W1054" s="100"/>
      <c r="X1054" s="100"/>
      <c r="Y1054" s="100"/>
      <c r="Z1054" s="100"/>
    </row>
    <row r="1055" spans="1:26" x14ac:dyDescent="0.2">
      <c r="A1055" s="100"/>
      <c r="B1055" s="134"/>
      <c r="C1055" s="105"/>
      <c r="D1055" s="107"/>
      <c r="E1055" s="107"/>
      <c r="F1055" s="100"/>
      <c r="G1055" s="100"/>
      <c r="H1055" s="100"/>
      <c r="I1055" s="100"/>
      <c r="J1055" s="100"/>
      <c r="K1055" s="100"/>
      <c r="L1055" s="100"/>
      <c r="M1055" s="100"/>
      <c r="N1055" s="100"/>
      <c r="O1055" s="100"/>
      <c r="P1055" s="100"/>
      <c r="Q1055" s="100"/>
      <c r="R1055" s="100"/>
      <c r="S1055" s="100"/>
      <c r="T1055" s="100"/>
      <c r="U1055" s="100"/>
      <c r="V1055" s="100"/>
      <c r="W1055" s="100"/>
      <c r="X1055" s="100"/>
      <c r="Y1055" s="100"/>
      <c r="Z1055" s="100"/>
    </row>
    <row r="1056" spans="1:26" x14ac:dyDescent="0.2">
      <c r="A1056" s="100"/>
      <c r="B1056" s="134"/>
      <c r="C1056" s="105"/>
      <c r="D1056" s="107"/>
      <c r="E1056" s="107"/>
      <c r="F1056" s="100"/>
      <c r="G1056" s="100"/>
      <c r="H1056" s="100"/>
      <c r="I1056" s="100"/>
      <c r="J1056" s="100"/>
      <c r="K1056" s="100"/>
      <c r="L1056" s="100"/>
      <c r="M1056" s="100"/>
      <c r="N1056" s="100"/>
      <c r="O1056" s="100"/>
      <c r="P1056" s="100"/>
      <c r="Q1056" s="100"/>
      <c r="R1056" s="100"/>
      <c r="S1056" s="100"/>
      <c r="T1056" s="100"/>
      <c r="U1056" s="100"/>
      <c r="V1056" s="100"/>
      <c r="W1056" s="100"/>
      <c r="X1056" s="100"/>
      <c r="Y1056" s="100"/>
      <c r="Z1056" s="100"/>
    </row>
  </sheetData>
  <sheetProtection algorithmName="SHA-512" hashValue="jYr27Ys6nXXtXSj3OH6VqXM/M54xUYCOUDywLAnLa2ZNW46YTOYFqjWkhWbR4tgAQq7PkNuBjzssF/DAwhH+zQ==" saltValue="73ycyZd+t6zw2VfcMewHqw==" spinCount="100000"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Parcour</vt:lpstr>
      <vt:lpstr>Schilder</vt:lpstr>
      <vt:lpstr>Parcour!Druckbereich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Fiebiger</dc:creator>
  <cp:lastModifiedBy>Petra Nossian</cp:lastModifiedBy>
  <cp:lastPrinted>2023-01-20T20:36:31Z</cp:lastPrinted>
  <dcterms:created xsi:type="dcterms:W3CDTF">2022-08-24T07:14:39Z</dcterms:created>
  <dcterms:modified xsi:type="dcterms:W3CDTF">2026-05-15T15:13:34Z</dcterms:modified>
</cp:coreProperties>
</file>